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3836" tabRatio="855"/>
  </bookViews>
  <sheets>
    <sheet name="Приложение № 1" sheetId="111" r:id="rId1"/>
    <sheet name="Приложение № 2" sheetId="112" r:id="rId2"/>
    <sheet name="Приложение № 3" sheetId="113" r:id="rId3"/>
    <sheet name="Приложение № 4" sheetId="114" r:id="rId4"/>
    <sheet name="Приложение № 5" sheetId="115" r:id="rId5"/>
    <sheet name="Приложение № 6" sheetId="116" r:id="rId6"/>
  </sheets>
  <definedNames>
    <definedName name="_xlnm._FilterDatabase" localSheetId="1" hidden="1">'Приложение № 2'!$A$12:$W$115</definedName>
    <definedName name="_xlnm._FilterDatabase" localSheetId="2" hidden="1">'Приложение № 3'!$B$12:$W$163</definedName>
    <definedName name="_xlnm._FilterDatabase" localSheetId="3" hidden="1">'Приложение № 4'!$A$12:$W$23</definedName>
    <definedName name="_xlnm._FilterDatabase" localSheetId="4" hidden="1">'Приложение № 5'!$A$12:$W$15</definedName>
    <definedName name="_xlnm._FilterDatabase" localSheetId="5" hidden="1">'Приложение № 6'!$A$12:$N$41</definedName>
    <definedName name="найти" localSheetId="0">#REF!</definedName>
    <definedName name="найти" localSheetId="1">#REF!</definedName>
    <definedName name="найти" localSheetId="2">#REF!</definedName>
    <definedName name="найти" localSheetId="3">#REF!</definedName>
    <definedName name="найти" localSheetId="4">#REF!</definedName>
    <definedName name="найти" localSheetId="5">#REF!</definedName>
    <definedName name="найти">#REF!</definedName>
    <definedName name="Найтивсех" localSheetId="0">#REF!</definedName>
    <definedName name="Найтивсех" localSheetId="1">#REF!</definedName>
    <definedName name="Найтивсех" localSheetId="2">#REF!</definedName>
    <definedName name="Найтивсех" localSheetId="3">#REF!</definedName>
    <definedName name="Найтивсех" localSheetId="4">#REF!</definedName>
    <definedName name="Найтивсех" localSheetId="5">#REF!</definedName>
    <definedName name="Найтивсех">#REF!</definedName>
    <definedName name="_xlnm.Print_Area" localSheetId="1">'Приложение № 2'!$A$1:$W$127</definedName>
    <definedName name="_xlnm.Print_Area" localSheetId="2">'Приложение № 3'!$A$1:$W$167</definedName>
    <definedName name="_xlnm.Print_Area" localSheetId="3">'Приложение № 4'!$A$1:$W$26</definedName>
    <definedName name="_xlnm.Print_Area" localSheetId="4">'Приложение № 5'!$A$1:$W$19</definedName>
    <definedName name="Охотничьи_просторы" localSheetId="0">#REF!</definedName>
    <definedName name="Охотничьи_просторы" localSheetId="1">#REF!</definedName>
    <definedName name="Охотничьи_просторы" localSheetId="2">#REF!</definedName>
    <definedName name="Охотничьи_просторы" localSheetId="3">#REF!</definedName>
    <definedName name="Охотничьи_просторы" localSheetId="4">#REF!</definedName>
    <definedName name="Охотничьи_просторы" localSheetId="5">#REF!</definedName>
    <definedName name="Охотничьи_просторы">#REF!</definedName>
    <definedName name="Охотугодья">#REF!</definedName>
    <definedName name="Простор" localSheetId="0">#REF!</definedName>
    <definedName name="Простор" localSheetId="1">#REF!</definedName>
    <definedName name="Простор" localSheetId="2">#REF!</definedName>
    <definedName name="Простор" localSheetId="3">#REF!</definedName>
    <definedName name="Простор" localSheetId="4">#REF!</definedName>
    <definedName name="Простор" localSheetId="5">#REF!</definedName>
    <definedName name="Простор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" i="116" l="1"/>
  <c r="S23" i="114"/>
  <c r="S163" i="113"/>
  <c r="S124" i="112"/>
  <c r="C23" i="114"/>
  <c r="C15" i="115"/>
</calcChain>
</file>

<file path=xl/sharedStrings.xml><?xml version="1.0" encoding="utf-8"?>
<sst xmlns="http://schemas.openxmlformats.org/spreadsheetml/2006/main" count="1944" uniqueCount="203">
  <si>
    <t>Всего</t>
  </si>
  <si>
    <t>Бековское</t>
  </si>
  <si>
    <t>Дубасовское</t>
  </si>
  <si>
    <t>Белинское</t>
  </si>
  <si>
    <t>Кевдо-Вершинское</t>
  </si>
  <si>
    <t>ООО "Монолит"</t>
  </si>
  <si>
    <t>Сурские просторы</t>
  </si>
  <si>
    <t>Чембарское</t>
  </si>
  <si>
    <t>Чернышевское</t>
  </si>
  <si>
    <t>Мокшанское</t>
  </si>
  <si>
    <t>Охотничьи просторы</t>
  </si>
  <si>
    <t>Сосновское</t>
  </si>
  <si>
    <t>Сурский лес</t>
  </si>
  <si>
    <t>Чертеимское</t>
  </si>
  <si>
    <t>Юловское</t>
  </si>
  <si>
    <t>Каргалейское</t>
  </si>
  <si>
    <t>Асеевское</t>
  </si>
  <si>
    <t>Заимка</t>
  </si>
  <si>
    <t>Росток</t>
  </si>
  <si>
    <t>Сурская охота</t>
  </si>
  <si>
    <t>Чаадаевское</t>
  </si>
  <si>
    <t>Южное</t>
  </si>
  <si>
    <t>Земетчинское</t>
  </si>
  <si>
    <t>Лесная сказка</t>
  </si>
  <si>
    <t>Морсовское</t>
  </si>
  <si>
    <t>Булычевское</t>
  </si>
  <si>
    <t>Блиновское</t>
  </si>
  <si>
    <t>Кевдинское</t>
  </si>
  <si>
    <t>Камешкирское</t>
  </si>
  <si>
    <t>Кулясовское</t>
  </si>
  <si>
    <t>Порзовское</t>
  </si>
  <si>
    <t>Родник</t>
  </si>
  <si>
    <t>ООО "Алтерра"</t>
  </si>
  <si>
    <t>Пановка</t>
  </si>
  <si>
    <t>Скрябинское</t>
  </si>
  <si>
    <t>Евлашевское</t>
  </si>
  <si>
    <t>Комаровское</t>
  </si>
  <si>
    <t>Махалинское</t>
  </si>
  <si>
    <t>Медаевское</t>
  </si>
  <si>
    <t>ООО "Газспецстрой"</t>
  </si>
  <si>
    <t>Радищевское</t>
  </si>
  <si>
    <t>Сосновоборское</t>
  </si>
  <si>
    <t>Старо-Андреевское</t>
  </si>
  <si>
    <t>Чибирлейское</t>
  </si>
  <si>
    <t>Верешимское</t>
  </si>
  <si>
    <t>Китунькинское</t>
  </si>
  <si>
    <t>Лопатинское</t>
  </si>
  <si>
    <t>Майское</t>
  </si>
  <si>
    <t>Узинское</t>
  </si>
  <si>
    <t>Чардым</t>
  </si>
  <si>
    <t>Большой Вьяс</t>
  </si>
  <si>
    <t>Вышелейское</t>
  </si>
  <si>
    <t>Лунинское</t>
  </si>
  <si>
    <t>Сытинское</t>
  </si>
  <si>
    <t>Теплый дом</t>
  </si>
  <si>
    <t>Старославкинское</t>
  </si>
  <si>
    <t>Алексеевское</t>
  </si>
  <si>
    <t>Нечаевское</t>
  </si>
  <si>
    <t>Плесское</t>
  </si>
  <si>
    <t>Рамзайское</t>
  </si>
  <si>
    <t>Чернозерское</t>
  </si>
  <si>
    <t>Наровчатское</t>
  </si>
  <si>
    <t>Двориковское</t>
  </si>
  <si>
    <t>Верхнеломовское</t>
  </si>
  <si>
    <t>Виргинское</t>
  </si>
  <si>
    <t>Ломовское</t>
  </si>
  <si>
    <t>ООО "Спичечная фабрика "Победа"</t>
  </si>
  <si>
    <t>Прянзерское</t>
  </si>
  <si>
    <t>Вичкилейское</t>
  </si>
  <si>
    <t>ООО "Юнион"</t>
  </si>
  <si>
    <t>Пензенская областная торгово-промышленная палата</t>
  </si>
  <si>
    <t>Лесное</t>
  </si>
  <si>
    <t>Мичкасское</t>
  </si>
  <si>
    <t>Пачелмское</t>
  </si>
  <si>
    <t>Покровское</t>
  </si>
  <si>
    <t>Старотолковское</t>
  </si>
  <si>
    <t>Воскресеновское</t>
  </si>
  <si>
    <t>Еланское</t>
  </si>
  <si>
    <t>Ермоловское</t>
  </si>
  <si>
    <t>Кондольское</t>
  </si>
  <si>
    <t>Краснопольское</t>
  </si>
  <si>
    <t>Кучкинское</t>
  </si>
  <si>
    <t>Никольевское</t>
  </si>
  <si>
    <t>Пензенское</t>
  </si>
  <si>
    <t>Репьёвское</t>
  </si>
  <si>
    <t>Салтыковское</t>
  </si>
  <si>
    <t>Секретарское</t>
  </si>
  <si>
    <t>Сердобское</t>
  </si>
  <si>
    <t>Хотяновское</t>
  </si>
  <si>
    <t>Маркинское</t>
  </si>
  <si>
    <t>Ульяновское</t>
  </si>
  <si>
    <t>Прибрежное</t>
  </si>
  <si>
    <t>Синодское</t>
  </si>
  <si>
    <t>Монастырское</t>
  </si>
  <si>
    <t>-</t>
  </si>
  <si>
    <t>Косуля сибирская</t>
  </si>
  <si>
    <t>Лось</t>
  </si>
  <si>
    <t>Олень пятнистый</t>
  </si>
  <si>
    <t>Проект квот добычи охотничьих ресурсов</t>
  </si>
  <si>
    <r>
      <t xml:space="preserve">Субъект Российской Федерации </t>
    </r>
    <r>
      <rPr>
        <u/>
        <sz val="11"/>
        <rFont val="Times New Roman"/>
        <family val="1"/>
        <charset val="204"/>
      </rPr>
      <t>Пензенская область</t>
    </r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</si>
  <si>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Лось</t>
    </r>
  </si>
  <si>
    <t>N п/п</t>
  </si>
  <si>
    <t>Наименование муниципальных образований (районы, округа), охотничьих угодий, иных территорий</t>
  </si>
  <si>
    <t>Площадь категорий среды обитания охотничьих ресурсов охотничьего угодья, иной территории на которую определялась численность вида охотничьих ресурсов,тыс. га</t>
  </si>
  <si>
    <t>Численность охотничьих ресурсов, от которой устанавливалась квота (объем) добычи, особей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</si>
  <si>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 категории среды обитания, на которую определялась численность данного вида охотничьих ресурсов)</t>
  </si>
  <si>
    <t>Предыдущий год</t>
  </si>
  <si>
    <t>Предстоящий год</t>
  </si>
  <si>
    <t>Утвержденная квота добычи, особей</t>
  </si>
  <si>
    <t>Фактическая добыча, особей</t>
  </si>
  <si>
    <t>Максимально возможная квота (объем) добычи, особей</t>
  </si>
  <si>
    <t>Устанавливаемая квота добычи, особей</t>
  </si>
  <si>
    <t>в % от численности</t>
  </si>
  <si>
    <t>в том числе</t>
  </si>
  <si>
    <t>в том числе:</t>
  </si>
  <si>
    <t>освоение квоты, %</t>
  </si>
  <si>
    <t>взрослые животные 
(старше 1 года)</t>
  </si>
  <si>
    <t>до 1 года</t>
  </si>
  <si>
    <t>взрослые животные (старше 1 года)</t>
  </si>
  <si>
    <t>самцы во время гона</t>
  </si>
  <si>
    <t>без разделения по половому признаку</t>
  </si>
  <si>
    <t>ООУ Башмаковского р-на участок 1</t>
  </si>
  <si>
    <t>ООУ Бековского р-на участок 1</t>
  </si>
  <si>
    <t>ООУ Белинского р-на участок 1</t>
  </si>
  <si>
    <t>ООУ Бессоновского р-на участок 3</t>
  </si>
  <si>
    <t>ООУ Вадинского р-на участок 1</t>
  </si>
  <si>
    <t>ООУ Городищенского р-на участок 1</t>
  </si>
  <si>
    <t>ООУ Земетчинского р-на участок 1</t>
  </si>
  <si>
    <t>ООУ Иссинского р-на участок 1</t>
  </si>
  <si>
    <t>ООУ Иссинского р-на участок 2</t>
  </si>
  <si>
    <t>ООУ Каменского р-на участок 2</t>
  </si>
  <si>
    <t>ООУ Камешкирского р-на участок 1</t>
  </si>
  <si>
    <t>ООУ Кузнецкого р-на участок 2</t>
  </si>
  <si>
    <t>ООУ Лопатинского р-на участок 1</t>
  </si>
  <si>
    <t>ООУ Лунинского р-на участок 2</t>
  </si>
  <si>
    <t>ООУ Малосердобинского р-на участок 1</t>
  </si>
  <si>
    <t>ООУ Малосердобинского р-на участок 3</t>
  </si>
  <si>
    <t>ООУ Мокшанского р-на участок 3</t>
  </si>
  <si>
    <t>ООУ Наровчатского р-на участок 2</t>
  </si>
  <si>
    <t>ООУ Неверкинского р-на участок 1</t>
  </si>
  <si>
    <t>ООУ Неверкинского р-на участок 2</t>
  </si>
  <si>
    <t>ООУ Нижнеломовского р-на участок 1</t>
  </si>
  <si>
    <t>ООУ Пензенского р-на участок 1</t>
  </si>
  <si>
    <t>ООУ Пензенского р-на участок 3</t>
  </si>
  <si>
    <t>ООУ Сосновоборского р-на участок 3</t>
  </si>
  <si>
    <t>ООУ Сосновоборского р-на участок 4</t>
  </si>
  <si>
    <t>ООУ Шемышейского р-на участок 2</t>
  </si>
  <si>
    <t>Щербаковское</t>
  </si>
  <si>
    <t>Кадада</t>
  </si>
  <si>
    <t>Аряш</t>
  </si>
  <si>
    <t>Шаткинское</t>
  </si>
  <si>
    <t>Приграничное</t>
  </si>
  <si>
    <t>Сорокинское</t>
  </si>
  <si>
    <t>ООУ Мокшанского р-на участок 6</t>
  </si>
  <si>
    <t>Калиновское</t>
  </si>
  <si>
    <t>Потьма</t>
  </si>
  <si>
    <t>Барабановское</t>
  </si>
  <si>
    <t>Пошутовское</t>
  </si>
  <si>
    <t>Воейковское</t>
  </si>
  <si>
    <t>Рузановское</t>
  </si>
  <si>
    <t>КФХ "Родник"</t>
  </si>
  <si>
    <t>Лопуховское</t>
  </si>
  <si>
    <t>ЗАО "Фотон"</t>
  </si>
  <si>
    <t>ООО "Комаровское лесное хозяйство"</t>
  </si>
  <si>
    <t>Пензенское государственное опытное охотничье хозяйство</t>
  </si>
  <si>
    <t>Вид охотничьих ресурсов</t>
  </si>
  <si>
    <t>Барсук</t>
  </si>
  <si>
    <t>ООО "Сосновоборское лесное хозяйство"</t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</si>
  <si>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Косуля сибирская</t>
    </r>
  </si>
  <si>
    <t>Итого:</t>
  </si>
  <si>
    <t>Лимит добычи, особей</t>
  </si>
  <si>
    <t>Добыча, особей</t>
  </si>
  <si>
    <t>освоение лимита, %</t>
  </si>
  <si>
    <t>Устанавливаемый лимит добычи, особей</t>
  </si>
  <si>
    <t>Численность видов охотничьих ресурсов, особей*</t>
  </si>
  <si>
    <t>Численность видов охотничьих ресурсов, особей**</t>
  </si>
  <si>
    <t>** - численность видов охотничьих ресурсов, определенную как суммарная итоговая численность каждого вида охотничьих ресурсов, в охотничьих угодьях в которых планируется установление квоты (объем) добычи, в особях</t>
  </si>
  <si>
    <t>* - численность видов охотничьих ресурсов, определенную как суммарная итоговая численность каждого вида охотничьих ресурсов, в охотничьих угодьях в которых утверждены квоты (объем) добычи, в особях</t>
  </si>
  <si>
    <t>Проект лимита добычи охотничьих ресурсов на территории</t>
  </si>
  <si>
    <t>Приложение № 1</t>
  </si>
  <si>
    <t>Голицынское</t>
  </si>
  <si>
    <t>Монастырское (Кузнецкий район)</t>
  </si>
  <si>
    <t>Михайловское</t>
  </si>
  <si>
    <t>ООУ Белинского р-на участок 2</t>
  </si>
  <si>
    <t>ООУ Колышлейского р-на участок 1</t>
  </si>
  <si>
    <t>ООУ Лопатинского р-на участок 2</t>
  </si>
  <si>
    <t>ООУ Лопатинского р-на участок 3</t>
  </si>
  <si>
    <t>ООУ Лунинского р-на участок 3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</si>
  <si>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(количество особей на 1000 га площади охотничьего угодья)</t>
  </si>
  <si>
    <t>Площадь охотничьего угодья, тыс. га</t>
  </si>
  <si>
    <r>
      <t>Вид охотничьих ресурсов О</t>
    </r>
    <r>
      <rPr>
        <u/>
        <sz val="11"/>
        <rFont val="Times New Roman"/>
        <family val="1"/>
        <charset val="204"/>
      </rPr>
      <t>лень благородный</t>
    </r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</si>
  <si>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Барсук</t>
    </r>
  </si>
  <si>
    <t>Олень благородный</t>
  </si>
  <si>
    <t>Кеньшинское</t>
  </si>
  <si>
    <t>Куриловское</t>
  </si>
  <si>
    <t>Мачимское</t>
  </si>
  <si>
    <t>Степановское</t>
  </si>
  <si>
    <t>2024 - 2025 г.</t>
  </si>
  <si>
    <t>Головинщинское</t>
  </si>
  <si>
    <t>Пензенской области на период с 1 августа 2026 года до 1 августа 2027 года</t>
  </si>
  <si>
    <t>на период с 1 августа 2026 г. по 1 августа 2027 г.</t>
  </si>
  <si>
    <r>
      <t xml:space="preserve">Вид охотничьих ресурсов </t>
    </r>
    <r>
      <rPr>
        <u/>
        <sz val="11"/>
        <rFont val="Times New Roman"/>
        <family val="1"/>
        <charset val="204"/>
      </rPr>
      <t>Олень пятнистый</t>
    </r>
  </si>
  <si>
    <t>2025 - 2026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</si>
</sst>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6" fillId="0" borderId="0"/>
    <xf numFmtId="0" fontId="8" fillId="0" borderId="0"/>
    <xf numFmtId="0" fontId="9" fillId="0" borderId="0"/>
    <xf numFmtId="0" fontId="2" fillId="0" borderId="0"/>
  </cellStyleXfs>
  <cellXfs count="51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3" fillId="0" borderId="1" xfId="6" applyFont="1" applyFill="1" applyBorder="1" applyAlignment="1">
      <alignment horizontal="center" vertical="center"/>
    </xf>
    <xf numFmtId="0" fontId="13" fillId="0" borderId="1" xfId="5" applyFont="1" applyFill="1" applyBorder="1" applyAlignment="1" applyProtection="1">
      <alignment horizontal="center" vertical="center" wrapText="1"/>
    </xf>
    <xf numFmtId="2" fontId="3" fillId="0" borderId="1" xfId="6" applyNumberFormat="1" applyFont="1" applyFill="1" applyBorder="1" applyAlignment="1">
      <alignment horizontal="center" vertical="center" wrapText="1"/>
    </xf>
    <xf numFmtId="165" fontId="3" fillId="0" borderId="1" xfId="6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/>
    </xf>
    <xf numFmtId="1" fontId="3" fillId="0" borderId="1" xfId="6" applyNumberFormat="1" applyFont="1" applyFill="1" applyBorder="1" applyAlignment="1">
      <alignment horizontal="center" vertical="center" wrapText="1"/>
    </xf>
    <xf numFmtId="0" fontId="4" fillId="0" borderId="0" xfId="6" applyFont="1" applyFill="1" applyAlignment="1">
      <alignment horizontal="center" vertical="center"/>
    </xf>
    <xf numFmtId="0" fontId="3" fillId="0" borderId="1" xfId="6" applyFont="1" applyFill="1" applyBorder="1" applyAlignment="1">
      <alignment horizontal="left" vertical="center" wrapText="1"/>
    </xf>
    <xf numFmtId="0" fontId="4" fillId="0" borderId="0" xfId="6" applyFont="1" applyFill="1" applyAlignment="1">
      <alignment horizontal="left" vertical="center"/>
    </xf>
    <xf numFmtId="0" fontId="7" fillId="0" borderId="0" xfId="0" applyFont="1" applyFill="1" applyAlignment="1">
      <alignment wrapText="1"/>
    </xf>
    <xf numFmtId="0" fontId="3" fillId="0" borderId="1" xfId="6" applyFont="1" applyFill="1" applyBorder="1" applyAlignment="1">
      <alignment horizontal="center" vertical="center" wrapText="1"/>
    </xf>
    <xf numFmtId="164" fontId="3" fillId="0" borderId="1" xfId="6" applyNumberFormat="1" applyFont="1" applyFill="1" applyBorder="1" applyAlignment="1">
      <alignment horizontal="center" vertical="center" wrapText="1"/>
    </xf>
    <xf numFmtId="0" fontId="3" fillId="0" borderId="1" xfId="6" applyNumberFormat="1" applyFont="1" applyFill="1" applyBorder="1" applyAlignment="1">
      <alignment horizontal="center" vertical="center" wrapText="1"/>
    </xf>
    <xf numFmtId="1" fontId="4" fillId="0" borderId="1" xfId="6" applyNumberFormat="1" applyFont="1" applyFill="1" applyBorder="1" applyAlignment="1">
      <alignment horizontal="center" vertical="center"/>
    </xf>
    <xf numFmtId="0" fontId="3" fillId="0" borderId="0" xfId="6" applyFont="1" applyFill="1" applyAlignment="1">
      <alignment vertical="center"/>
    </xf>
    <xf numFmtId="164" fontId="4" fillId="0" borderId="1" xfId="6" applyNumberFormat="1" applyFont="1" applyFill="1" applyBorder="1" applyAlignment="1">
      <alignment horizontal="center" vertical="center"/>
    </xf>
    <xf numFmtId="165" fontId="4" fillId="0" borderId="1" xfId="6" applyNumberFormat="1" applyFont="1" applyFill="1" applyBorder="1" applyAlignment="1">
      <alignment horizontal="center" vertical="center"/>
    </xf>
    <xf numFmtId="0" fontId="4" fillId="0" borderId="2" xfId="6" applyFont="1" applyFill="1" applyBorder="1" applyAlignment="1">
      <alignment vertical="center"/>
    </xf>
    <xf numFmtId="0" fontId="4" fillId="0" borderId="3" xfId="6" applyFont="1" applyFill="1" applyBorder="1" applyAlignment="1">
      <alignment vertical="center"/>
    </xf>
    <xf numFmtId="0" fontId="10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left" vertical="center" wrapText="1"/>
    </xf>
    <xf numFmtId="0" fontId="3" fillId="0" borderId="0" xfId="6" applyFont="1" applyFill="1" applyAlignment="1">
      <alignment horizontal="center" vertical="center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3" fillId="0" borderId="1" xfId="6" applyFont="1" applyFill="1" applyBorder="1" applyAlignment="1">
      <alignment horizontal="center" vertical="center"/>
    </xf>
    <xf numFmtId="1" fontId="3" fillId="0" borderId="1" xfId="6" applyNumberFormat="1" applyFont="1" applyFill="1" applyBorder="1" applyAlignment="1">
      <alignment horizontal="center" vertical="center"/>
    </xf>
    <xf numFmtId="164" fontId="3" fillId="0" borderId="1" xfId="6" applyNumberFormat="1" applyFont="1" applyFill="1" applyBorder="1" applyAlignment="1">
      <alignment horizontal="center" vertical="center"/>
    </xf>
    <xf numFmtId="1" fontId="4" fillId="0" borderId="0" xfId="6" applyNumberFormat="1" applyFont="1" applyFill="1" applyAlignment="1">
      <alignment horizontal="center" vertical="center"/>
    </xf>
    <xf numFmtId="164" fontId="4" fillId="0" borderId="0" xfId="6" applyNumberFormat="1" applyFont="1" applyFill="1" applyAlignment="1">
      <alignment horizontal="center" vertical="center"/>
    </xf>
    <xf numFmtId="0" fontId="3" fillId="0" borderId="0" xfId="6" applyFont="1" applyFill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3" fillId="0" borderId="0" xfId="6" applyFont="1" applyFill="1" applyAlignment="1">
      <alignment horizontal="center" vertical="center"/>
    </xf>
    <xf numFmtId="0" fontId="3" fillId="0" borderId="0" xfId="6" applyFont="1" applyFill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wrapText="1"/>
    </xf>
  </cellXfs>
  <cellStyles count="7">
    <cellStyle name="Обычный" xfId="0" builtinId="0"/>
    <cellStyle name="Обычный 2" xfId="1"/>
    <cellStyle name="Обычный 2 2" xfId="3"/>
    <cellStyle name="Обычный 2 2 2" xfId="6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view="pageBreakPreview" zoomScaleNormal="100" zoomScaleSheetLayoutView="100" workbookViewId="0">
      <selection activeCell="N12" sqref="N12"/>
    </sheetView>
  </sheetViews>
  <sheetFormatPr defaultColWidth="8.88671875" defaultRowHeight="13.8" x14ac:dyDescent="0.25"/>
  <cols>
    <col min="1" max="1" width="6.109375" style="1" customWidth="1"/>
    <col min="2" max="3" width="14.6640625" style="1" customWidth="1"/>
    <col min="4" max="5" width="9.6640625" style="1" customWidth="1"/>
    <col min="6" max="6" width="10.5546875" style="1" customWidth="1"/>
    <col min="7" max="7" width="17.109375" style="1" customWidth="1"/>
    <col min="8" max="8" width="9" style="1" customWidth="1"/>
    <col min="9" max="9" width="13.33203125" style="1" customWidth="1"/>
    <col min="10" max="10" width="11.33203125" style="1" customWidth="1"/>
    <col min="11" max="11" width="10.33203125" style="1" customWidth="1"/>
    <col min="12" max="16384" width="8.88671875" style="1"/>
  </cols>
  <sheetData>
    <row r="1" spans="1:11" ht="18" x14ac:dyDescent="0.35">
      <c r="J1" s="24" t="s">
        <v>179</v>
      </c>
    </row>
    <row r="4" spans="1:11" ht="17.399999999999999" x14ac:dyDescent="0.25">
      <c r="A4" s="41" t="s">
        <v>178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7.399999999999999" x14ac:dyDescent="0.25">
      <c r="A5" s="41" t="s">
        <v>199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7" spans="1:11" ht="15.6" x14ac:dyDescent="0.25">
      <c r="A7" s="42" t="s">
        <v>101</v>
      </c>
      <c r="B7" s="42" t="s">
        <v>165</v>
      </c>
      <c r="C7" s="42" t="s">
        <v>106</v>
      </c>
      <c r="D7" s="42"/>
      <c r="E7" s="42"/>
      <c r="F7" s="42"/>
      <c r="G7" s="42" t="s">
        <v>107</v>
      </c>
      <c r="H7" s="42"/>
      <c r="I7" s="42"/>
      <c r="J7" s="42"/>
      <c r="K7" s="42"/>
    </row>
    <row r="8" spans="1:11" ht="15.6" x14ac:dyDescent="0.25">
      <c r="A8" s="42"/>
      <c r="B8" s="42"/>
      <c r="C8" s="42" t="s">
        <v>174</v>
      </c>
      <c r="D8" s="42" t="s">
        <v>170</v>
      </c>
      <c r="E8" s="42" t="s">
        <v>171</v>
      </c>
      <c r="F8" s="42" t="s">
        <v>172</v>
      </c>
      <c r="G8" s="42" t="s">
        <v>175</v>
      </c>
      <c r="H8" s="42" t="s">
        <v>173</v>
      </c>
      <c r="I8" s="42"/>
      <c r="J8" s="42"/>
      <c r="K8" s="42"/>
    </row>
    <row r="9" spans="1:11" ht="15.6" x14ac:dyDescent="0.25">
      <c r="A9" s="42"/>
      <c r="B9" s="42"/>
      <c r="C9" s="42"/>
      <c r="D9" s="42"/>
      <c r="E9" s="42"/>
      <c r="F9" s="42"/>
      <c r="G9" s="42"/>
      <c r="H9" s="42" t="s">
        <v>0</v>
      </c>
      <c r="I9" s="42" t="s">
        <v>112</v>
      </c>
      <c r="J9" s="42" t="s">
        <v>114</v>
      </c>
      <c r="K9" s="42"/>
    </row>
    <row r="10" spans="1:11" ht="62.4" x14ac:dyDescent="0.25">
      <c r="A10" s="42"/>
      <c r="B10" s="42"/>
      <c r="C10" s="42"/>
      <c r="D10" s="25" t="s">
        <v>0</v>
      </c>
      <c r="E10" s="25" t="s">
        <v>0</v>
      </c>
      <c r="F10" s="42"/>
      <c r="G10" s="42"/>
      <c r="H10" s="42"/>
      <c r="I10" s="42"/>
      <c r="J10" s="25" t="s">
        <v>118</v>
      </c>
      <c r="K10" s="25" t="s">
        <v>117</v>
      </c>
    </row>
    <row r="11" spans="1:11" ht="15.75" x14ac:dyDescent="0.25">
      <c r="A11" s="25">
        <v>1</v>
      </c>
      <c r="B11" s="25">
        <v>2</v>
      </c>
      <c r="C11" s="25">
        <v>3</v>
      </c>
      <c r="D11" s="25">
        <v>4</v>
      </c>
      <c r="E11" s="25">
        <v>5</v>
      </c>
      <c r="F11" s="25">
        <v>6</v>
      </c>
      <c r="G11" s="25">
        <v>7</v>
      </c>
      <c r="H11" s="25">
        <v>8</v>
      </c>
      <c r="I11" s="25">
        <v>9</v>
      </c>
      <c r="J11" s="25">
        <v>10</v>
      </c>
      <c r="K11" s="25">
        <v>11</v>
      </c>
    </row>
    <row r="12" spans="1:11" ht="15.6" x14ac:dyDescent="0.25">
      <c r="A12" s="25">
        <v>1</v>
      </c>
      <c r="B12" s="25" t="s">
        <v>96</v>
      </c>
      <c r="C12" s="25">
        <v>8488</v>
      </c>
      <c r="D12" s="25">
        <v>534</v>
      </c>
      <c r="E12" s="25">
        <v>502</v>
      </c>
      <c r="F12" s="26">
        <v>94</v>
      </c>
      <c r="G12" s="27">
        <v>8774</v>
      </c>
      <c r="H12" s="25">
        <v>562</v>
      </c>
      <c r="I12" s="26">
        <v>6.41</v>
      </c>
      <c r="J12" s="25">
        <v>5</v>
      </c>
      <c r="K12" s="25">
        <v>7</v>
      </c>
    </row>
    <row r="13" spans="1:11" ht="31.2" x14ac:dyDescent="0.25">
      <c r="A13" s="25">
        <v>2</v>
      </c>
      <c r="B13" s="25" t="s">
        <v>95</v>
      </c>
      <c r="C13" s="27">
        <v>16350</v>
      </c>
      <c r="D13" s="27">
        <v>947</v>
      </c>
      <c r="E13" s="25">
        <v>782</v>
      </c>
      <c r="F13" s="26">
        <v>82.57</v>
      </c>
      <c r="G13" s="27">
        <v>16444</v>
      </c>
      <c r="H13" s="27">
        <v>1003</v>
      </c>
      <c r="I13" s="26">
        <v>6.1</v>
      </c>
      <c r="J13" s="27">
        <v>52</v>
      </c>
      <c r="K13" s="27">
        <v>43</v>
      </c>
    </row>
    <row r="14" spans="1:11" ht="31.2" x14ac:dyDescent="0.25">
      <c r="A14" s="25">
        <v>3</v>
      </c>
      <c r="B14" s="25" t="s">
        <v>97</v>
      </c>
      <c r="C14" s="27">
        <v>1509</v>
      </c>
      <c r="D14" s="25">
        <v>102</v>
      </c>
      <c r="E14" s="25">
        <v>102</v>
      </c>
      <c r="F14" s="26">
        <v>100</v>
      </c>
      <c r="G14" s="27">
        <v>1591</v>
      </c>
      <c r="H14" s="25">
        <v>104</v>
      </c>
      <c r="I14" s="26">
        <v>6.5367693274670016</v>
      </c>
      <c r="J14" s="27" t="s">
        <v>94</v>
      </c>
      <c r="K14" s="27" t="s">
        <v>94</v>
      </c>
    </row>
    <row r="15" spans="1:11" ht="31.2" x14ac:dyDescent="0.25">
      <c r="A15" s="25">
        <v>4</v>
      </c>
      <c r="B15" s="25" t="s">
        <v>192</v>
      </c>
      <c r="C15" s="27">
        <v>138</v>
      </c>
      <c r="D15" s="25">
        <v>4</v>
      </c>
      <c r="E15" s="25">
        <v>2</v>
      </c>
      <c r="F15" s="26">
        <v>50</v>
      </c>
      <c r="G15" s="27">
        <v>53</v>
      </c>
      <c r="H15" s="25">
        <v>2</v>
      </c>
      <c r="I15" s="26">
        <v>3.77</v>
      </c>
      <c r="J15" s="25" t="s">
        <v>94</v>
      </c>
      <c r="K15" s="25" t="s">
        <v>94</v>
      </c>
    </row>
    <row r="16" spans="1:11" ht="15.6" x14ac:dyDescent="0.25">
      <c r="A16" s="25">
        <v>5</v>
      </c>
      <c r="B16" s="25" t="s">
        <v>166</v>
      </c>
      <c r="C16" s="25">
        <v>632</v>
      </c>
      <c r="D16" s="25">
        <v>40</v>
      </c>
      <c r="E16" s="25">
        <v>31</v>
      </c>
      <c r="F16" s="26">
        <v>77.5</v>
      </c>
      <c r="G16" s="25">
        <v>722</v>
      </c>
      <c r="H16" s="25">
        <v>46</v>
      </c>
      <c r="I16" s="26">
        <v>6.37</v>
      </c>
      <c r="J16" s="25" t="s">
        <v>94</v>
      </c>
      <c r="K16" s="25" t="s">
        <v>94</v>
      </c>
    </row>
    <row r="18" spans="1:11" ht="30" customHeight="1" x14ac:dyDescent="0.25">
      <c r="A18" s="43" t="s">
        <v>177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1" s="2" customFormat="1" ht="30" customHeight="1" x14ac:dyDescent="0.25">
      <c r="A19" s="43" t="s">
        <v>176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</sheetData>
  <mergeCells count="17">
    <mergeCell ref="A19:K19"/>
    <mergeCell ref="G8:G10"/>
    <mergeCell ref="H8:K8"/>
    <mergeCell ref="H9:H10"/>
    <mergeCell ref="I9:I10"/>
    <mergeCell ref="J9:K9"/>
    <mergeCell ref="A18:K18"/>
    <mergeCell ref="A4:K4"/>
    <mergeCell ref="A5:K5"/>
    <mergeCell ref="A7:A10"/>
    <mergeCell ref="B7:B10"/>
    <mergeCell ref="C7:F7"/>
    <mergeCell ref="G7:K7"/>
    <mergeCell ref="C8:C10"/>
    <mergeCell ref="D8:D9"/>
    <mergeCell ref="E8:E9"/>
    <mergeCell ref="F8:F10"/>
  </mergeCell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7"/>
  <sheetViews>
    <sheetView view="pageBreakPreview" zoomScale="85" zoomScaleNormal="70" zoomScaleSheetLayoutView="85" workbookViewId="0">
      <pane xSplit="2" ySplit="12" topLeftCell="D116" activePane="bottomRight" state="frozen"/>
      <selection activeCell="U15" sqref="U15"/>
      <selection pane="topRight" activeCell="U15" sqref="U15"/>
      <selection pane="bottomLeft" activeCell="U15" sqref="U15"/>
      <selection pane="bottomRight" activeCell="T124" sqref="T124"/>
    </sheetView>
  </sheetViews>
  <sheetFormatPr defaultColWidth="8.88671875" defaultRowHeight="13.2" x14ac:dyDescent="0.3"/>
  <cols>
    <col min="1" max="1" width="7.33203125" style="11" customWidth="1"/>
    <col min="2" max="2" width="37.33203125" style="13" customWidth="1"/>
    <col min="3" max="3" width="22.6640625" style="11" customWidth="1"/>
    <col min="4" max="5" width="7.6640625" style="11" customWidth="1"/>
    <col min="6" max="6" width="22.6640625" style="11" customWidth="1"/>
    <col min="7" max="7" width="8.88671875" style="11" customWidth="1"/>
    <col min="8" max="8" width="9.44140625" style="11" customWidth="1"/>
    <col min="9" max="9" width="8.88671875" style="11" customWidth="1"/>
    <col min="10" max="10" width="11.88671875" style="11" customWidth="1"/>
    <col min="11" max="13" width="8.88671875" style="11" customWidth="1"/>
    <col min="14" max="14" width="11.33203125" style="11" customWidth="1"/>
    <col min="15" max="15" width="8.88671875" style="11" customWidth="1"/>
    <col min="16" max="16" width="9" style="11" customWidth="1"/>
    <col min="17" max="18" width="8.88671875" style="11" customWidth="1"/>
    <col min="19" max="19" width="8.88671875" style="11"/>
    <col min="20" max="21" width="8.88671875" style="11" customWidth="1"/>
    <col min="22" max="22" width="10.6640625" style="11" customWidth="1"/>
    <col min="23" max="23" width="8.88671875" style="11" customWidth="1"/>
    <col min="24" max="16384" width="8.88671875" style="11"/>
  </cols>
  <sheetData>
    <row r="1" spans="1:23" ht="13.8" x14ac:dyDescent="0.3">
      <c r="A1" s="44" t="s">
        <v>98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3.8" x14ac:dyDescent="0.3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13.8" x14ac:dyDescent="0.3">
      <c r="A3" s="45" t="s">
        <v>99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3.8" x14ac:dyDescent="0.3">
      <c r="A4" s="45" t="s">
        <v>100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12.75" x14ac:dyDescent="0.25">
      <c r="B5" s="11"/>
    </row>
    <row r="6" spans="1:23" ht="13.95" customHeight="1" x14ac:dyDescent="0.3">
      <c r="A6" s="46" t="s">
        <v>101</v>
      </c>
      <c r="B6" s="47" t="s">
        <v>102</v>
      </c>
      <c r="C6" s="46" t="s">
        <v>189</v>
      </c>
      <c r="D6" s="46" t="s">
        <v>104</v>
      </c>
      <c r="E6" s="46"/>
      <c r="F6" s="46" t="s">
        <v>188</v>
      </c>
      <c r="G6" s="46" t="s">
        <v>106</v>
      </c>
      <c r="H6" s="46"/>
      <c r="I6" s="46"/>
      <c r="J6" s="46"/>
      <c r="K6" s="46"/>
      <c r="L6" s="46"/>
      <c r="M6" s="46"/>
      <c r="N6" s="46"/>
      <c r="O6" s="46"/>
      <c r="P6" s="46"/>
      <c r="Q6" s="46" t="s">
        <v>107</v>
      </c>
      <c r="R6" s="46"/>
      <c r="S6" s="46"/>
      <c r="T6" s="46"/>
      <c r="U6" s="46"/>
      <c r="V6" s="46"/>
      <c r="W6" s="46"/>
    </row>
    <row r="7" spans="1:23" ht="94.95" customHeight="1" x14ac:dyDescent="0.3">
      <c r="A7" s="46"/>
      <c r="B7" s="47"/>
      <c r="C7" s="46"/>
      <c r="D7" s="46"/>
      <c r="E7" s="46"/>
      <c r="F7" s="46"/>
      <c r="G7" s="46" t="s">
        <v>108</v>
      </c>
      <c r="H7" s="46"/>
      <c r="I7" s="46"/>
      <c r="J7" s="46"/>
      <c r="K7" s="46"/>
      <c r="L7" s="46" t="s">
        <v>109</v>
      </c>
      <c r="M7" s="46"/>
      <c r="N7" s="46"/>
      <c r="O7" s="46"/>
      <c r="P7" s="46"/>
      <c r="Q7" s="46" t="s">
        <v>110</v>
      </c>
      <c r="R7" s="46"/>
      <c r="S7" s="46" t="s">
        <v>111</v>
      </c>
      <c r="T7" s="46"/>
      <c r="U7" s="46"/>
      <c r="V7" s="46"/>
      <c r="W7" s="46"/>
    </row>
    <row r="8" spans="1:23" ht="13.95" customHeight="1" x14ac:dyDescent="0.3">
      <c r="A8" s="46"/>
      <c r="B8" s="47"/>
      <c r="C8" s="46"/>
      <c r="D8" s="46" t="s">
        <v>197</v>
      </c>
      <c r="E8" s="46" t="s">
        <v>202</v>
      </c>
      <c r="F8" s="46"/>
      <c r="G8" s="46" t="s">
        <v>0</v>
      </c>
      <c r="H8" s="46" t="s">
        <v>112</v>
      </c>
      <c r="I8" s="46" t="s">
        <v>113</v>
      </c>
      <c r="J8" s="46"/>
      <c r="K8" s="46"/>
      <c r="L8" s="46" t="s">
        <v>0</v>
      </c>
      <c r="M8" s="46" t="s">
        <v>114</v>
      </c>
      <c r="N8" s="46"/>
      <c r="O8" s="46"/>
      <c r="P8" s="46" t="s">
        <v>115</v>
      </c>
      <c r="Q8" s="46" t="s">
        <v>0</v>
      </c>
      <c r="R8" s="46" t="s">
        <v>112</v>
      </c>
      <c r="S8" s="46" t="s">
        <v>0</v>
      </c>
      <c r="T8" s="46" t="s">
        <v>112</v>
      </c>
      <c r="U8" s="46" t="s">
        <v>114</v>
      </c>
      <c r="V8" s="46"/>
      <c r="W8" s="46"/>
    </row>
    <row r="9" spans="1:23" ht="13.2" customHeight="1" x14ac:dyDescent="0.3">
      <c r="A9" s="46"/>
      <c r="B9" s="47"/>
      <c r="C9" s="46"/>
      <c r="D9" s="46"/>
      <c r="E9" s="46"/>
      <c r="F9" s="46"/>
      <c r="G9" s="46"/>
      <c r="H9" s="46"/>
      <c r="I9" s="46" t="s">
        <v>116</v>
      </c>
      <c r="J9" s="46"/>
      <c r="K9" s="46" t="s">
        <v>117</v>
      </c>
      <c r="L9" s="46"/>
      <c r="M9" s="46" t="s">
        <v>118</v>
      </c>
      <c r="N9" s="46"/>
      <c r="O9" s="46" t="s">
        <v>117</v>
      </c>
      <c r="P9" s="46"/>
      <c r="Q9" s="46"/>
      <c r="R9" s="46"/>
      <c r="S9" s="46"/>
      <c r="T9" s="46"/>
      <c r="U9" s="46" t="s">
        <v>118</v>
      </c>
      <c r="V9" s="46"/>
      <c r="W9" s="46" t="s">
        <v>117</v>
      </c>
    </row>
    <row r="10" spans="1:23" ht="13.2" customHeight="1" x14ac:dyDescent="0.3">
      <c r="A10" s="46"/>
      <c r="B10" s="47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3" ht="69" x14ac:dyDescent="0.3">
      <c r="A11" s="46"/>
      <c r="B11" s="47"/>
      <c r="C11" s="46"/>
      <c r="D11" s="46"/>
      <c r="E11" s="46"/>
      <c r="F11" s="46"/>
      <c r="G11" s="46"/>
      <c r="H11" s="46"/>
      <c r="I11" s="15" t="s">
        <v>119</v>
      </c>
      <c r="J11" s="15" t="s">
        <v>120</v>
      </c>
      <c r="K11" s="46"/>
      <c r="L11" s="46"/>
      <c r="M11" s="15" t="s">
        <v>119</v>
      </c>
      <c r="N11" s="15" t="s">
        <v>120</v>
      </c>
      <c r="O11" s="46"/>
      <c r="P11" s="46"/>
      <c r="Q11" s="46"/>
      <c r="R11" s="46"/>
      <c r="S11" s="46"/>
      <c r="T11" s="46"/>
      <c r="U11" s="15" t="s">
        <v>119</v>
      </c>
      <c r="V11" s="15" t="s">
        <v>120</v>
      </c>
      <c r="W11" s="46"/>
    </row>
    <row r="12" spans="1:23" ht="15" x14ac:dyDescent="0.25">
      <c r="A12" s="15">
        <v>1</v>
      </c>
      <c r="B12" s="12">
        <v>2</v>
      </c>
      <c r="C12" s="15">
        <v>3</v>
      </c>
      <c r="D12" s="15">
        <v>4</v>
      </c>
      <c r="E12" s="15">
        <v>5</v>
      </c>
      <c r="F12" s="15">
        <v>6</v>
      </c>
      <c r="G12" s="15">
        <v>7</v>
      </c>
      <c r="H12" s="15">
        <v>8</v>
      </c>
      <c r="I12" s="15">
        <v>9</v>
      </c>
      <c r="J12" s="15">
        <v>10</v>
      </c>
      <c r="K12" s="15">
        <v>11</v>
      </c>
      <c r="L12" s="15">
        <v>12</v>
      </c>
      <c r="M12" s="15">
        <v>13</v>
      </c>
      <c r="N12" s="15">
        <v>14</v>
      </c>
      <c r="O12" s="15">
        <v>15</v>
      </c>
      <c r="P12" s="15">
        <v>16</v>
      </c>
      <c r="Q12" s="15">
        <v>17</v>
      </c>
      <c r="R12" s="15">
        <v>18</v>
      </c>
      <c r="S12" s="15">
        <v>19</v>
      </c>
      <c r="T12" s="15">
        <v>20</v>
      </c>
      <c r="U12" s="15">
        <v>21</v>
      </c>
      <c r="V12" s="15">
        <v>22</v>
      </c>
      <c r="W12" s="15">
        <v>23</v>
      </c>
    </row>
    <row r="13" spans="1:23" ht="13.8" x14ac:dyDescent="0.3">
      <c r="A13" s="5">
        <v>1</v>
      </c>
      <c r="B13" s="3" t="s">
        <v>56</v>
      </c>
      <c r="C13" s="16">
        <v>14.214</v>
      </c>
      <c r="D13" s="5">
        <v>66</v>
      </c>
      <c r="E13" s="10">
        <v>63</v>
      </c>
      <c r="F13" s="7">
        <v>4.4322498944702406</v>
      </c>
      <c r="G13" s="15">
        <v>7</v>
      </c>
      <c r="H13" s="8">
        <v>10.606060606060606</v>
      </c>
      <c r="I13" s="15" t="s">
        <v>94</v>
      </c>
      <c r="J13" s="15" t="s">
        <v>94</v>
      </c>
      <c r="K13" s="15" t="s">
        <v>94</v>
      </c>
      <c r="L13" s="9">
        <v>7</v>
      </c>
      <c r="M13" s="15">
        <v>0</v>
      </c>
      <c r="N13" s="15">
        <v>5</v>
      </c>
      <c r="O13" s="15">
        <v>2</v>
      </c>
      <c r="P13" s="10">
        <v>100</v>
      </c>
      <c r="Q13" s="15">
        <v>7.56</v>
      </c>
      <c r="R13" s="9">
        <v>11.999999999999998</v>
      </c>
      <c r="S13" s="15">
        <v>7</v>
      </c>
      <c r="T13" s="7">
        <v>11.111111111111111</v>
      </c>
      <c r="U13" s="15" t="s">
        <v>94</v>
      </c>
      <c r="V13" s="15" t="s">
        <v>94</v>
      </c>
      <c r="W13" s="15" t="s">
        <v>94</v>
      </c>
    </row>
    <row r="14" spans="1:23" ht="13.8" x14ac:dyDescent="0.25">
      <c r="A14" s="5">
        <v>2</v>
      </c>
      <c r="B14" s="4" t="s">
        <v>149</v>
      </c>
      <c r="C14" s="16">
        <v>6.9710000000000001</v>
      </c>
      <c r="D14" s="5">
        <v>69</v>
      </c>
      <c r="E14" s="10">
        <v>76</v>
      </c>
      <c r="F14" s="7">
        <v>10.902309568211161</v>
      </c>
      <c r="G14" s="15">
        <v>5</v>
      </c>
      <c r="H14" s="8">
        <v>7.2463768115942031</v>
      </c>
      <c r="I14" s="15" t="s">
        <v>94</v>
      </c>
      <c r="J14" s="15" t="s">
        <v>94</v>
      </c>
      <c r="K14" s="15" t="s">
        <v>94</v>
      </c>
      <c r="L14" s="9">
        <v>5</v>
      </c>
      <c r="M14" s="15">
        <v>0</v>
      </c>
      <c r="N14" s="15">
        <v>4</v>
      </c>
      <c r="O14" s="15">
        <v>1</v>
      </c>
      <c r="P14" s="10">
        <v>100</v>
      </c>
      <c r="Q14" s="15">
        <v>13.68</v>
      </c>
      <c r="R14" s="9">
        <v>18</v>
      </c>
      <c r="S14" s="15">
        <v>7</v>
      </c>
      <c r="T14" s="7">
        <v>9.2105263157894743</v>
      </c>
      <c r="U14" s="15" t="s">
        <v>94</v>
      </c>
      <c r="V14" s="15" t="s">
        <v>94</v>
      </c>
      <c r="W14" s="15" t="s">
        <v>94</v>
      </c>
    </row>
    <row r="15" spans="1:23" ht="13.8" x14ac:dyDescent="0.3">
      <c r="A15" s="5">
        <v>3</v>
      </c>
      <c r="B15" s="3" t="s">
        <v>16</v>
      </c>
      <c r="C15" s="16">
        <v>22.481999999999999</v>
      </c>
      <c r="D15" s="5">
        <v>131</v>
      </c>
      <c r="E15" s="10">
        <v>136</v>
      </c>
      <c r="F15" s="7">
        <v>6.0492838715416779</v>
      </c>
      <c r="G15" s="15">
        <v>8</v>
      </c>
      <c r="H15" s="8">
        <v>6.106870229007634</v>
      </c>
      <c r="I15" s="15" t="s">
        <v>94</v>
      </c>
      <c r="J15" s="15" t="s">
        <v>94</v>
      </c>
      <c r="K15" s="15" t="s">
        <v>94</v>
      </c>
      <c r="L15" s="9">
        <v>8</v>
      </c>
      <c r="M15" s="15">
        <v>1</v>
      </c>
      <c r="N15" s="15">
        <v>4</v>
      </c>
      <c r="O15" s="15">
        <v>3</v>
      </c>
      <c r="P15" s="10">
        <v>100</v>
      </c>
      <c r="Q15" s="15">
        <v>20.399999999999999</v>
      </c>
      <c r="R15" s="9">
        <v>15</v>
      </c>
      <c r="S15" s="15">
        <v>8</v>
      </c>
      <c r="T15" s="7">
        <v>5.882352941176471</v>
      </c>
      <c r="U15" s="15" t="s">
        <v>94</v>
      </c>
      <c r="V15" s="15" t="s">
        <v>94</v>
      </c>
      <c r="W15" s="15" t="s">
        <v>94</v>
      </c>
    </row>
    <row r="16" spans="1:23" ht="13.8" x14ac:dyDescent="0.25">
      <c r="A16" s="5">
        <v>4</v>
      </c>
      <c r="B16" s="4" t="s">
        <v>156</v>
      </c>
      <c r="C16" s="16">
        <v>4.6900000000000004</v>
      </c>
      <c r="D16" s="5">
        <v>39</v>
      </c>
      <c r="E16" s="10">
        <v>40</v>
      </c>
      <c r="F16" s="7">
        <v>8.5287846481876333</v>
      </c>
      <c r="G16" s="15">
        <v>2</v>
      </c>
      <c r="H16" s="8">
        <v>5.1282051282051286</v>
      </c>
      <c r="I16" s="15" t="s">
        <v>94</v>
      </c>
      <c r="J16" s="15" t="s">
        <v>94</v>
      </c>
      <c r="K16" s="15" t="s">
        <v>94</v>
      </c>
      <c r="L16" s="9">
        <v>2</v>
      </c>
      <c r="M16" s="15">
        <v>0</v>
      </c>
      <c r="N16" s="15">
        <v>1</v>
      </c>
      <c r="O16" s="15">
        <v>1</v>
      </c>
      <c r="P16" s="10">
        <v>100</v>
      </c>
      <c r="Q16" s="15">
        <v>6</v>
      </c>
      <c r="R16" s="9">
        <v>15</v>
      </c>
      <c r="S16" s="15">
        <v>2</v>
      </c>
      <c r="T16" s="7">
        <v>5</v>
      </c>
      <c r="U16" s="15" t="s">
        <v>94</v>
      </c>
      <c r="V16" s="15" t="s">
        <v>94</v>
      </c>
      <c r="W16" s="15" t="s">
        <v>94</v>
      </c>
    </row>
    <row r="17" spans="1:23" ht="13.8" x14ac:dyDescent="0.3">
      <c r="A17" s="5">
        <v>5</v>
      </c>
      <c r="B17" s="3" t="s">
        <v>3</v>
      </c>
      <c r="C17" s="16">
        <v>29.699000000000002</v>
      </c>
      <c r="D17" s="5">
        <v>74</v>
      </c>
      <c r="E17" s="10">
        <v>80</v>
      </c>
      <c r="F17" s="7">
        <v>2.6936933903498432</v>
      </c>
      <c r="G17" s="15">
        <v>3</v>
      </c>
      <c r="H17" s="8">
        <v>4.0540540540540544</v>
      </c>
      <c r="I17" s="15" t="s">
        <v>94</v>
      </c>
      <c r="J17" s="15" t="s">
        <v>94</v>
      </c>
      <c r="K17" s="15" t="s">
        <v>94</v>
      </c>
      <c r="L17" s="9">
        <v>2</v>
      </c>
      <c r="M17" s="15">
        <v>0</v>
      </c>
      <c r="N17" s="15">
        <v>1</v>
      </c>
      <c r="O17" s="15">
        <v>1</v>
      </c>
      <c r="P17" s="10">
        <v>66.666666666666657</v>
      </c>
      <c r="Q17" s="15">
        <v>6.4</v>
      </c>
      <c r="R17" s="9">
        <v>8</v>
      </c>
      <c r="S17" s="15">
        <v>3</v>
      </c>
      <c r="T17" s="7">
        <v>3.75</v>
      </c>
      <c r="U17" s="15" t="s">
        <v>94</v>
      </c>
      <c r="V17" s="15" t="s">
        <v>94</v>
      </c>
      <c r="W17" s="15" t="s">
        <v>94</v>
      </c>
    </row>
    <row r="18" spans="1:23" ht="13.8" x14ac:dyDescent="0.3">
      <c r="A18" s="5">
        <v>6</v>
      </c>
      <c r="B18" s="3" t="s">
        <v>50</v>
      </c>
      <c r="C18" s="16">
        <v>18.25</v>
      </c>
      <c r="D18" s="5">
        <v>140</v>
      </c>
      <c r="E18" s="10">
        <v>142</v>
      </c>
      <c r="F18" s="7">
        <v>7.7808219178082192</v>
      </c>
      <c r="G18" s="15">
        <v>7</v>
      </c>
      <c r="H18" s="8">
        <v>5</v>
      </c>
      <c r="I18" s="15" t="s">
        <v>94</v>
      </c>
      <c r="J18" s="15" t="s">
        <v>94</v>
      </c>
      <c r="K18" s="15" t="s">
        <v>94</v>
      </c>
      <c r="L18" s="9">
        <v>7</v>
      </c>
      <c r="M18" s="15">
        <v>1</v>
      </c>
      <c r="N18" s="15">
        <v>4</v>
      </c>
      <c r="O18" s="15">
        <v>2</v>
      </c>
      <c r="P18" s="10">
        <v>100</v>
      </c>
      <c r="Q18" s="15">
        <v>21.3</v>
      </c>
      <c r="R18" s="9">
        <v>15</v>
      </c>
      <c r="S18" s="15">
        <v>7</v>
      </c>
      <c r="T18" s="7">
        <v>4.929577464788732</v>
      </c>
      <c r="U18" s="15" t="s">
        <v>94</v>
      </c>
      <c r="V18" s="15" t="s">
        <v>94</v>
      </c>
      <c r="W18" s="15" t="s">
        <v>94</v>
      </c>
    </row>
    <row r="19" spans="1:23" ht="13.8" x14ac:dyDescent="0.3">
      <c r="A19" s="5">
        <v>7</v>
      </c>
      <c r="B19" s="3" t="s">
        <v>44</v>
      </c>
      <c r="C19" s="16">
        <v>18.169</v>
      </c>
      <c r="D19" s="5">
        <v>75</v>
      </c>
      <c r="E19" s="10">
        <v>77</v>
      </c>
      <c r="F19" s="7">
        <v>4.2379877813858773</v>
      </c>
      <c r="G19" s="15">
        <v>7</v>
      </c>
      <c r="H19" s="8">
        <v>9.3333333333333321</v>
      </c>
      <c r="I19" s="15" t="s">
        <v>94</v>
      </c>
      <c r="J19" s="15" t="s">
        <v>94</v>
      </c>
      <c r="K19" s="15" t="s">
        <v>94</v>
      </c>
      <c r="L19" s="9">
        <v>7</v>
      </c>
      <c r="M19" s="15">
        <v>1</v>
      </c>
      <c r="N19" s="15">
        <v>4</v>
      </c>
      <c r="O19" s="15">
        <v>2</v>
      </c>
      <c r="P19" s="10">
        <v>100</v>
      </c>
      <c r="Q19" s="15">
        <v>9.24</v>
      </c>
      <c r="R19" s="9">
        <v>12</v>
      </c>
      <c r="S19" s="15">
        <v>8</v>
      </c>
      <c r="T19" s="7">
        <v>10.38961038961039</v>
      </c>
      <c r="U19" s="15" t="s">
        <v>94</v>
      </c>
      <c r="V19" s="15" t="s">
        <v>94</v>
      </c>
      <c r="W19" s="15" t="s">
        <v>94</v>
      </c>
    </row>
    <row r="20" spans="1:23" ht="13.8" x14ac:dyDescent="0.3">
      <c r="A20" s="5">
        <v>8</v>
      </c>
      <c r="B20" s="3" t="s">
        <v>63</v>
      </c>
      <c r="C20" s="16">
        <v>29.751000000000001</v>
      </c>
      <c r="D20" s="5">
        <v>95</v>
      </c>
      <c r="E20" s="10">
        <v>94</v>
      </c>
      <c r="F20" s="7">
        <v>3.1595576619273302</v>
      </c>
      <c r="G20" s="15">
        <v>4</v>
      </c>
      <c r="H20" s="8">
        <v>4.2105263157894735</v>
      </c>
      <c r="I20" s="15" t="s">
        <v>94</v>
      </c>
      <c r="J20" s="15" t="s">
        <v>94</v>
      </c>
      <c r="K20" s="15" t="s">
        <v>94</v>
      </c>
      <c r="L20" s="9">
        <v>3</v>
      </c>
      <c r="M20" s="15">
        <v>0</v>
      </c>
      <c r="N20" s="15">
        <v>2</v>
      </c>
      <c r="O20" s="15">
        <v>1</v>
      </c>
      <c r="P20" s="10">
        <v>75</v>
      </c>
      <c r="Q20" s="15">
        <v>11.28</v>
      </c>
      <c r="R20" s="9">
        <v>11.999999999999998</v>
      </c>
      <c r="S20" s="15">
        <v>4</v>
      </c>
      <c r="T20" s="7">
        <v>4.2553191489361701</v>
      </c>
      <c r="U20" s="15" t="s">
        <v>94</v>
      </c>
      <c r="V20" s="15" t="s">
        <v>94</v>
      </c>
      <c r="W20" s="15" t="s">
        <v>94</v>
      </c>
    </row>
    <row r="21" spans="1:23" ht="13.8" x14ac:dyDescent="0.3">
      <c r="A21" s="5">
        <v>9</v>
      </c>
      <c r="B21" s="3" t="s">
        <v>64</v>
      </c>
      <c r="C21" s="16">
        <v>33.496000000000002</v>
      </c>
      <c r="D21" s="5">
        <v>95</v>
      </c>
      <c r="E21" s="10">
        <v>97</v>
      </c>
      <c r="F21" s="7">
        <v>2.8958681633627892</v>
      </c>
      <c r="G21" s="15">
        <v>3</v>
      </c>
      <c r="H21" s="8">
        <v>3.1578947368421053</v>
      </c>
      <c r="I21" s="15" t="s">
        <v>94</v>
      </c>
      <c r="J21" s="15" t="s">
        <v>94</v>
      </c>
      <c r="K21" s="15" t="s">
        <v>94</v>
      </c>
      <c r="L21" s="9">
        <v>3</v>
      </c>
      <c r="M21" s="15">
        <v>0</v>
      </c>
      <c r="N21" s="15">
        <v>2</v>
      </c>
      <c r="O21" s="15">
        <v>1</v>
      </c>
      <c r="P21" s="10">
        <v>100</v>
      </c>
      <c r="Q21" s="15">
        <v>7.76</v>
      </c>
      <c r="R21" s="9">
        <v>7.9999999999999991</v>
      </c>
      <c r="S21" s="15">
        <v>4</v>
      </c>
      <c r="T21" s="7">
        <v>4.1237113402061851</v>
      </c>
      <c r="U21" s="15" t="s">
        <v>94</v>
      </c>
      <c r="V21" s="15" t="s">
        <v>94</v>
      </c>
      <c r="W21" s="15" t="s">
        <v>94</v>
      </c>
    </row>
    <row r="22" spans="1:23" ht="13.8" x14ac:dyDescent="0.3">
      <c r="A22" s="5">
        <v>10</v>
      </c>
      <c r="B22" s="3" t="s">
        <v>68</v>
      </c>
      <c r="C22" s="16">
        <v>37.984999999999999</v>
      </c>
      <c r="D22" s="5">
        <v>128</v>
      </c>
      <c r="E22" s="10">
        <v>130</v>
      </c>
      <c r="F22" s="7">
        <v>3.4224035803606689</v>
      </c>
      <c r="G22" s="15">
        <v>14</v>
      </c>
      <c r="H22" s="8">
        <v>10.9375</v>
      </c>
      <c r="I22" s="15" t="s">
        <v>94</v>
      </c>
      <c r="J22" s="15" t="s">
        <v>94</v>
      </c>
      <c r="K22" s="15" t="s">
        <v>94</v>
      </c>
      <c r="L22" s="9">
        <v>14</v>
      </c>
      <c r="M22" s="15">
        <v>2</v>
      </c>
      <c r="N22" s="15">
        <v>9</v>
      </c>
      <c r="O22" s="15">
        <v>3</v>
      </c>
      <c r="P22" s="10">
        <v>100</v>
      </c>
      <c r="Q22" s="15">
        <v>15.6</v>
      </c>
      <c r="R22" s="9">
        <v>12</v>
      </c>
      <c r="S22" s="15">
        <v>14</v>
      </c>
      <c r="T22" s="7">
        <v>10.76923076923077</v>
      </c>
      <c r="U22" s="15" t="s">
        <v>94</v>
      </c>
      <c r="V22" s="15" t="s">
        <v>94</v>
      </c>
      <c r="W22" s="15" t="s">
        <v>94</v>
      </c>
    </row>
    <row r="23" spans="1:23" ht="13.8" x14ac:dyDescent="0.3">
      <c r="A23" s="5">
        <v>11</v>
      </c>
      <c r="B23" s="3" t="s">
        <v>76</v>
      </c>
      <c r="C23" s="16">
        <v>35.780999999999999</v>
      </c>
      <c r="D23" s="5">
        <v>117</v>
      </c>
      <c r="E23" s="10">
        <v>127</v>
      </c>
      <c r="F23" s="7">
        <v>3.5493697772560857</v>
      </c>
      <c r="G23" s="15">
        <v>7</v>
      </c>
      <c r="H23" s="8">
        <v>5.982905982905983</v>
      </c>
      <c r="I23" s="15" t="s">
        <v>94</v>
      </c>
      <c r="J23" s="15" t="s">
        <v>94</v>
      </c>
      <c r="K23" s="15" t="s">
        <v>94</v>
      </c>
      <c r="L23" s="9">
        <v>7</v>
      </c>
      <c r="M23" s="15">
        <v>1</v>
      </c>
      <c r="N23" s="15">
        <v>4</v>
      </c>
      <c r="O23" s="15">
        <v>2</v>
      </c>
      <c r="P23" s="10">
        <v>100</v>
      </c>
      <c r="Q23" s="15">
        <v>15.24</v>
      </c>
      <c r="R23" s="9">
        <v>12</v>
      </c>
      <c r="S23" s="15">
        <v>7</v>
      </c>
      <c r="T23" s="7">
        <v>5.5118110236220472</v>
      </c>
      <c r="U23" s="15" t="s">
        <v>94</v>
      </c>
      <c r="V23" s="15" t="s">
        <v>94</v>
      </c>
      <c r="W23" s="15" t="s">
        <v>94</v>
      </c>
    </row>
    <row r="24" spans="1:23" ht="13.8" x14ac:dyDescent="0.3">
      <c r="A24" s="5">
        <v>12</v>
      </c>
      <c r="B24" s="3" t="s">
        <v>51</v>
      </c>
      <c r="C24" s="16">
        <v>14.381</v>
      </c>
      <c r="D24" s="5">
        <v>83</v>
      </c>
      <c r="E24" s="10">
        <v>90</v>
      </c>
      <c r="F24" s="7">
        <v>6.2582574229886658</v>
      </c>
      <c r="G24" s="15">
        <v>8</v>
      </c>
      <c r="H24" s="8">
        <v>9.6385542168674707</v>
      </c>
      <c r="I24" s="15" t="s">
        <v>94</v>
      </c>
      <c r="J24" s="15" t="s">
        <v>94</v>
      </c>
      <c r="K24" s="15" t="s">
        <v>94</v>
      </c>
      <c r="L24" s="9">
        <v>8</v>
      </c>
      <c r="M24" s="15">
        <v>1</v>
      </c>
      <c r="N24" s="15">
        <v>5</v>
      </c>
      <c r="O24" s="15">
        <v>2</v>
      </c>
      <c r="P24" s="10">
        <v>100</v>
      </c>
      <c r="Q24" s="15">
        <v>13.5</v>
      </c>
      <c r="R24" s="9">
        <v>15</v>
      </c>
      <c r="S24" s="15">
        <v>8</v>
      </c>
      <c r="T24" s="7">
        <v>8.8888888888888893</v>
      </c>
      <c r="U24" s="15" t="s">
        <v>94</v>
      </c>
      <c r="V24" s="15" t="s">
        <v>94</v>
      </c>
      <c r="W24" s="15" t="s">
        <v>94</v>
      </c>
    </row>
    <row r="25" spans="1:23" ht="13.8" x14ac:dyDescent="0.25">
      <c r="A25" s="5">
        <v>13</v>
      </c>
      <c r="B25" s="4" t="s">
        <v>180</v>
      </c>
      <c r="C25" s="16">
        <v>7.4870000000000001</v>
      </c>
      <c r="D25" s="5">
        <v>90</v>
      </c>
      <c r="E25" s="10">
        <v>102</v>
      </c>
      <c r="F25" s="7">
        <v>13.623614264725525</v>
      </c>
      <c r="G25" s="15">
        <v>4</v>
      </c>
      <c r="H25" s="8">
        <v>4.4444444444444446</v>
      </c>
      <c r="I25" s="15" t="s">
        <v>94</v>
      </c>
      <c r="J25" s="15" t="s">
        <v>94</v>
      </c>
      <c r="K25" s="15" t="s">
        <v>94</v>
      </c>
      <c r="L25" s="9">
        <v>4</v>
      </c>
      <c r="M25" s="15">
        <v>0</v>
      </c>
      <c r="N25" s="15">
        <v>3</v>
      </c>
      <c r="O25" s="15">
        <v>1</v>
      </c>
      <c r="P25" s="10">
        <v>100</v>
      </c>
      <c r="Q25" s="15">
        <v>20.399999999999999</v>
      </c>
      <c r="R25" s="9">
        <v>19.999999999999996</v>
      </c>
      <c r="S25" s="15">
        <v>4</v>
      </c>
      <c r="T25" s="7">
        <v>3.9215686274509802</v>
      </c>
      <c r="U25" s="15" t="s">
        <v>94</v>
      </c>
      <c r="V25" s="15" t="s">
        <v>94</v>
      </c>
      <c r="W25" s="15" t="s">
        <v>94</v>
      </c>
    </row>
    <row r="26" spans="1:23" ht="13.8" x14ac:dyDescent="0.25">
      <c r="A26" s="5">
        <v>14</v>
      </c>
      <c r="B26" s="4" t="s">
        <v>198</v>
      </c>
      <c r="C26" s="16">
        <v>17.381</v>
      </c>
      <c r="D26" s="5">
        <v>4</v>
      </c>
      <c r="E26" s="10">
        <v>20</v>
      </c>
      <c r="F26" s="7">
        <v>1.1506817789540302</v>
      </c>
      <c r="G26" s="15">
        <v>0</v>
      </c>
      <c r="H26" s="8">
        <v>0</v>
      </c>
      <c r="I26" s="15" t="s">
        <v>94</v>
      </c>
      <c r="J26" s="15" t="s">
        <v>94</v>
      </c>
      <c r="K26" s="15" t="s">
        <v>94</v>
      </c>
      <c r="L26" s="9">
        <v>0</v>
      </c>
      <c r="M26" s="15">
        <v>0</v>
      </c>
      <c r="N26" s="15">
        <v>0</v>
      </c>
      <c r="O26" s="15">
        <v>0</v>
      </c>
      <c r="P26" s="10">
        <v>0</v>
      </c>
      <c r="Q26" s="15">
        <v>1.6</v>
      </c>
      <c r="R26" s="9">
        <v>8</v>
      </c>
      <c r="S26" s="15">
        <v>1</v>
      </c>
      <c r="T26" s="7">
        <v>5</v>
      </c>
      <c r="U26" s="15" t="s">
        <v>94</v>
      </c>
      <c r="V26" s="15" t="s">
        <v>94</v>
      </c>
      <c r="W26" s="15" t="s">
        <v>94</v>
      </c>
    </row>
    <row r="27" spans="1:23" ht="13.8" x14ac:dyDescent="0.3">
      <c r="A27" s="5">
        <v>15</v>
      </c>
      <c r="B27" s="3" t="s">
        <v>62</v>
      </c>
      <c r="C27" s="16">
        <v>10.632</v>
      </c>
      <c r="D27" s="5">
        <v>67</v>
      </c>
      <c r="E27" s="10">
        <v>79</v>
      </c>
      <c r="F27" s="7">
        <v>7.4303987960872835</v>
      </c>
      <c r="G27" s="15">
        <v>4</v>
      </c>
      <c r="H27" s="8">
        <v>5.9701492537313436</v>
      </c>
      <c r="I27" s="15" t="s">
        <v>94</v>
      </c>
      <c r="J27" s="15" t="s">
        <v>94</v>
      </c>
      <c r="K27" s="15" t="s">
        <v>94</v>
      </c>
      <c r="L27" s="9">
        <v>4</v>
      </c>
      <c r="M27" s="15">
        <v>0</v>
      </c>
      <c r="N27" s="15">
        <v>3</v>
      </c>
      <c r="O27" s="15">
        <v>1</v>
      </c>
      <c r="P27" s="10">
        <v>100</v>
      </c>
      <c r="Q27" s="15">
        <v>11.85</v>
      </c>
      <c r="R27" s="9">
        <v>15</v>
      </c>
      <c r="S27" s="15">
        <v>7</v>
      </c>
      <c r="T27" s="7">
        <v>8.8607594936708871</v>
      </c>
      <c r="U27" s="15" t="s">
        <v>94</v>
      </c>
      <c r="V27" s="15" t="s">
        <v>94</v>
      </c>
      <c r="W27" s="15" t="s">
        <v>94</v>
      </c>
    </row>
    <row r="28" spans="1:23" ht="13.8" x14ac:dyDescent="0.3">
      <c r="A28" s="5">
        <v>16</v>
      </c>
      <c r="B28" s="3" t="s">
        <v>2</v>
      </c>
      <c r="C28" s="16">
        <v>15.289</v>
      </c>
      <c r="D28" s="5">
        <v>106</v>
      </c>
      <c r="E28" s="10">
        <v>100</v>
      </c>
      <c r="F28" s="7">
        <v>6.5406501406239785</v>
      </c>
      <c r="G28" s="15">
        <v>7</v>
      </c>
      <c r="H28" s="8">
        <v>6.6037735849056602</v>
      </c>
      <c r="I28" s="15" t="s">
        <v>94</v>
      </c>
      <c r="J28" s="15" t="s">
        <v>94</v>
      </c>
      <c r="K28" s="15" t="s">
        <v>94</v>
      </c>
      <c r="L28" s="9">
        <v>7</v>
      </c>
      <c r="M28" s="15">
        <v>1</v>
      </c>
      <c r="N28" s="15">
        <v>4</v>
      </c>
      <c r="O28" s="15">
        <v>2</v>
      </c>
      <c r="P28" s="10">
        <v>100</v>
      </c>
      <c r="Q28" s="15">
        <v>15</v>
      </c>
      <c r="R28" s="9">
        <v>15</v>
      </c>
      <c r="S28" s="15">
        <v>7</v>
      </c>
      <c r="T28" s="7">
        <v>7</v>
      </c>
      <c r="U28" s="15" t="s">
        <v>94</v>
      </c>
      <c r="V28" s="15" t="s">
        <v>94</v>
      </c>
      <c r="W28" s="15" t="s">
        <v>94</v>
      </c>
    </row>
    <row r="29" spans="1:23" ht="13.8" x14ac:dyDescent="0.3">
      <c r="A29" s="5">
        <v>17</v>
      </c>
      <c r="B29" s="3" t="s">
        <v>35</v>
      </c>
      <c r="C29" s="16">
        <v>11.373000000000001</v>
      </c>
      <c r="D29" s="5">
        <v>21</v>
      </c>
      <c r="E29" s="10">
        <v>26</v>
      </c>
      <c r="F29" s="7">
        <v>2.2861162402180599</v>
      </c>
      <c r="G29" s="15">
        <v>1</v>
      </c>
      <c r="H29" s="8">
        <v>4.7619047619047619</v>
      </c>
      <c r="I29" s="15" t="s">
        <v>94</v>
      </c>
      <c r="J29" s="15" t="s">
        <v>94</v>
      </c>
      <c r="K29" s="15" t="s">
        <v>94</v>
      </c>
      <c r="L29" s="9">
        <v>1</v>
      </c>
      <c r="M29" s="15">
        <v>0</v>
      </c>
      <c r="N29" s="15">
        <v>0</v>
      </c>
      <c r="O29" s="15">
        <v>1</v>
      </c>
      <c r="P29" s="10">
        <v>100</v>
      </c>
      <c r="Q29" s="15">
        <v>2.08</v>
      </c>
      <c r="R29" s="9">
        <v>8</v>
      </c>
      <c r="S29" s="15">
        <v>2</v>
      </c>
      <c r="T29" s="7">
        <v>7.6923076923076925</v>
      </c>
      <c r="U29" s="15" t="s">
        <v>94</v>
      </c>
      <c r="V29" s="15" t="s">
        <v>94</v>
      </c>
      <c r="W29" s="15" t="s">
        <v>94</v>
      </c>
    </row>
    <row r="30" spans="1:23" ht="13.8" x14ac:dyDescent="0.3">
      <c r="A30" s="5">
        <v>18</v>
      </c>
      <c r="B30" s="3" t="s">
        <v>77</v>
      </c>
      <c r="C30" s="16">
        <v>20.678000000000001</v>
      </c>
      <c r="D30" s="5">
        <v>40</v>
      </c>
      <c r="E30" s="10">
        <v>41</v>
      </c>
      <c r="F30" s="7">
        <v>1.9827836347809265</v>
      </c>
      <c r="G30" s="15">
        <v>1</v>
      </c>
      <c r="H30" s="8">
        <v>2.5</v>
      </c>
      <c r="I30" s="15" t="s">
        <v>94</v>
      </c>
      <c r="J30" s="15" t="s">
        <v>94</v>
      </c>
      <c r="K30" s="15" t="s">
        <v>94</v>
      </c>
      <c r="L30" s="9">
        <v>1</v>
      </c>
      <c r="M30" s="15">
        <v>0</v>
      </c>
      <c r="N30" s="15">
        <v>0</v>
      </c>
      <c r="O30" s="15">
        <v>1</v>
      </c>
      <c r="P30" s="10">
        <v>100</v>
      </c>
      <c r="Q30" s="15">
        <v>3.28</v>
      </c>
      <c r="R30" s="9">
        <v>7.9999999999999991</v>
      </c>
      <c r="S30" s="15">
        <v>1</v>
      </c>
      <c r="T30" s="7">
        <v>2.4390243902439024</v>
      </c>
      <c r="U30" s="15" t="s">
        <v>94</v>
      </c>
      <c r="V30" s="15" t="s">
        <v>94</v>
      </c>
      <c r="W30" s="15" t="s">
        <v>94</v>
      </c>
    </row>
    <row r="31" spans="1:23" ht="13.8" x14ac:dyDescent="0.3">
      <c r="A31" s="5">
        <v>19</v>
      </c>
      <c r="B31" s="3" t="s">
        <v>78</v>
      </c>
      <c r="C31" s="16">
        <v>32.953000000000003</v>
      </c>
      <c r="D31" s="5">
        <v>49</v>
      </c>
      <c r="E31" s="10">
        <v>50</v>
      </c>
      <c r="F31" s="7">
        <v>1.5173125360361726</v>
      </c>
      <c r="G31" s="15">
        <v>2</v>
      </c>
      <c r="H31" s="8">
        <v>4.0816326530612246</v>
      </c>
      <c r="I31" s="15" t="s">
        <v>94</v>
      </c>
      <c r="J31" s="15" t="s">
        <v>94</v>
      </c>
      <c r="K31" s="15" t="s">
        <v>94</v>
      </c>
      <c r="L31" s="9">
        <v>2</v>
      </c>
      <c r="M31" s="15">
        <v>0</v>
      </c>
      <c r="N31" s="15">
        <v>1</v>
      </c>
      <c r="O31" s="15">
        <v>1</v>
      </c>
      <c r="P31" s="10">
        <v>100</v>
      </c>
      <c r="Q31" s="15">
        <v>4</v>
      </c>
      <c r="R31" s="9">
        <v>8</v>
      </c>
      <c r="S31" s="15">
        <v>3</v>
      </c>
      <c r="T31" s="7">
        <v>6</v>
      </c>
      <c r="U31" s="15" t="s">
        <v>94</v>
      </c>
      <c r="V31" s="15" t="s">
        <v>94</v>
      </c>
      <c r="W31" s="15" t="s">
        <v>94</v>
      </c>
    </row>
    <row r="32" spans="1:23" ht="13.8" x14ac:dyDescent="0.3">
      <c r="A32" s="5">
        <v>20</v>
      </c>
      <c r="B32" s="3" t="s">
        <v>17</v>
      </c>
      <c r="C32" s="16">
        <v>8.83</v>
      </c>
      <c r="D32" s="5">
        <v>48</v>
      </c>
      <c r="E32" s="10">
        <v>52</v>
      </c>
      <c r="F32" s="7">
        <v>5.8890147225368059</v>
      </c>
      <c r="G32" s="15">
        <v>5</v>
      </c>
      <c r="H32" s="8">
        <v>10.416666666666668</v>
      </c>
      <c r="I32" s="15" t="s">
        <v>94</v>
      </c>
      <c r="J32" s="15" t="s">
        <v>94</v>
      </c>
      <c r="K32" s="15" t="s">
        <v>94</v>
      </c>
      <c r="L32" s="9">
        <v>5</v>
      </c>
      <c r="M32" s="15">
        <v>0</v>
      </c>
      <c r="N32" s="15">
        <v>4</v>
      </c>
      <c r="O32" s="15">
        <v>1</v>
      </c>
      <c r="P32" s="10">
        <v>100</v>
      </c>
      <c r="Q32" s="15">
        <v>6.24</v>
      </c>
      <c r="R32" s="9">
        <v>12</v>
      </c>
      <c r="S32" s="15">
        <v>6</v>
      </c>
      <c r="T32" s="7">
        <v>11.538461538461538</v>
      </c>
      <c r="U32" s="15" t="s">
        <v>94</v>
      </c>
      <c r="V32" s="15" t="s">
        <v>94</v>
      </c>
      <c r="W32" s="15" t="s">
        <v>94</v>
      </c>
    </row>
    <row r="33" spans="1:23" ht="13.8" x14ac:dyDescent="0.3">
      <c r="A33" s="5">
        <v>21</v>
      </c>
      <c r="B33" s="3" t="s">
        <v>162</v>
      </c>
      <c r="C33" s="16">
        <v>19.187000000000001</v>
      </c>
      <c r="D33" s="5">
        <v>113</v>
      </c>
      <c r="E33" s="10">
        <v>119</v>
      </c>
      <c r="F33" s="7">
        <v>6.2021160160525355</v>
      </c>
      <c r="G33" s="15">
        <v>3</v>
      </c>
      <c r="H33" s="8">
        <v>2.6548672566371683</v>
      </c>
      <c r="I33" s="15" t="s">
        <v>94</v>
      </c>
      <c r="J33" s="15" t="s">
        <v>94</v>
      </c>
      <c r="K33" s="15" t="s">
        <v>94</v>
      </c>
      <c r="L33" s="9">
        <v>0</v>
      </c>
      <c r="M33" s="15">
        <v>0</v>
      </c>
      <c r="N33" s="15">
        <v>0</v>
      </c>
      <c r="O33" s="15">
        <v>0</v>
      </c>
      <c r="P33" s="10">
        <v>0</v>
      </c>
      <c r="Q33" s="15">
        <v>17.850000000000001</v>
      </c>
      <c r="R33" s="9">
        <v>15.000000000000002</v>
      </c>
      <c r="S33" s="15">
        <v>3</v>
      </c>
      <c r="T33" s="7">
        <v>2.5210084033613445</v>
      </c>
      <c r="U33" s="15" t="s">
        <v>94</v>
      </c>
      <c r="V33" s="15" t="s">
        <v>94</v>
      </c>
      <c r="W33" s="15" t="s">
        <v>94</v>
      </c>
    </row>
    <row r="34" spans="1:23" ht="13.8" x14ac:dyDescent="0.3">
      <c r="A34" s="5">
        <v>22</v>
      </c>
      <c r="B34" s="3" t="s">
        <v>22</v>
      </c>
      <c r="C34" s="16">
        <v>38.782000000000004</v>
      </c>
      <c r="D34" s="5">
        <v>117</v>
      </c>
      <c r="E34" s="10">
        <v>118</v>
      </c>
      <c r="F34" s="7">
        <v>3.0426486514362332</v>
      </c>
      <c r="G34" s="15">
        <v>7</v>
      </c>
      <c r="H34" s="8">
        <v>5.982905982905983</v>
      </c>
      <c r="I34" s="15" t="s">
        <v>94</v>
      </c>
      <c r="J34" s="15" t="s">
        <v>94</v>
      </c>
      <c r="K34" s="15" t="s">
        <v>94</v>
      </c>
      <c r="L34" s="9">
        <v>7</v>
      </c>
      <c r="M34" s="15">
        <v>0</v>
      </c>
      <c r="N34" s="15">
        <v>5</v>
      </c>
      <c r="O34" s="15">
        <v>2</v>
      </c>
      <c r="P34" s="10">
        <v>100</v>
      </c>
      <c r="Q34" s="15">
        <v>14.16</v>
      </c>
      <c r="R34" s="9">
        <v>12</v>
      </c>
      <c r="S34" s="15">
        <v>7</v>
      </c>
      <c r="T34" s="7">
        <v>5.9322033898305087</v>
      </c>
      <c r="U34" s="15" t="s">
        <v>94</v>
      </c>
      <c r="V34" s="15" t="s">
        <v>94</v>
      </c>
      <c r="W34" s="15" t="s">
        <v>94</v>
      </c>
    </row>
    <row r="35" spans="1:23" ht="13.8" x14ac:dyDescent="0.25">
      <c r="A35" s="5">
        <v>23</v>
      </c>
      <c r="B35" s="4" t="s">
        <v>148</v>
      </c>
      <c r="C35" s="16">
        <v>5.2329999999999997</v>
      </c>
      <c r="D35" s="5">
        <v>72</v>
      </c>
      <c r="E35" s="10">
        <v>79</v>
      </c>
      <c r="F35" s="7">
        <v>15.096502961972101</v>
      </c>
      <c r="G35" s="15">
        <v>7</v>
      </c>
      <c r="H35" s="8">
        <v>9.7222222222222214</v>
      </c>
      <c r="I35" s="15" t="s">
        <v>94</v>
      </c>
      <c r="J35" s="15" t="s">
        <v>94</v>
      </c>
      <c r="K35" s="15" t="s">
        <v>94</v>
      </c>
      <c r="L35" s="9">
        <v>7</v>
      </c>
      <c r="M35" s="15">
        <v>1</v>
      </c>
      <c r="N35" s="15">
        <v>4</v>
      </c>
      <c r="O35" s="15">
        <v>2</v>
      </c>
      <c r="P35" s="10">
        <v>100</v>
      </c>
      <c r="Q35" s="15">
        <v>15.8</v>
      </c>
      <c r="R35" s="9">
        <v>20.000000000000004</v>
      </c>
      <c r="S35" s="15">
        <v>7</v>
      </c>
      <c r="T35" s="7">
        <v>8.8607594936708871</v>
      </c>
      <c r="U35" s="15" t="s">
        <v>94</v>
      </c>
      <c r="V35" s="15" t="s">
        <v>94</v>
      </c>
      <c r="W35" s="15" t="s">
        <v>94</v>
      </c>
    </row>
    <row r="36" spans="1:23" ht="13.8" x14ac:dyDescent="0.25">
      <c r="A36" s="5">
        <v>24</v>
      </c>
      <c r="B36" s="4" t="s">
        <v>154</v>
      </c>
      <c r="C36" s="16">
        <v>7.5860000000000003</v>
      </c>
      <c r="D36" s="5">
        <v>62</v>
      </c>
      <c r="E36" s="10">
        <v>67</v>
      </c>
      <c r="F36" s="7">
        <v>8.8320590561560763</v>
      </c>
      <c r="G36" s="15">
        <v>7</v>
      </c>
      <c r="H36" s="8">
        <v>11.29032258064516</v>
      </c>
      <c r="I36" s="15" t="s">
        <v>94</v>
      </c>
      <c r="J36" s="15" t="s">
        <v>94</v>
      </c>
      <c r="K36" s="15" t="s">
        <v>94</v>
      </c>
      <c r="L36" s="9">
        <v>7</v>
      </c>
      <c r="M36" s="15">
        <v>1</v>
      </c>
      <c r="N36" s="15">
        <v>4</v>
      </c>
      <c r="O36" s="15">
        <v>2</v>
      </c>
      <c r="P36" s="10">
        <v>100</v>
      </c>
      <c r="Q36" s="15">
        <v>10.050000000000001</v>
      </c>
      <c r="R36" s="9">
        <v>15.000000000000002</v>
      </c>
      <c r="S36" s="15">
        <v>7</v>
      </c>
      <c r="T36" s="7">
        <v>10.447761194029852</v>
      </c>
      <c r="U36" s="15" t="s">
        <v>94</v>
      </c>
      <c r="V36" s="15" t="s">
        <v>94</v>
      </c>
      <c r="W36" s="15" t="s">
        <v>94</v>
      </c>
    </row>
    <row r="37" spans="1:23" ht="13.8" x14ac:dyDescent="0.3">
      <c r="A37" s="5">
        <v>25</v>
      </c>
      <c r="B37" s="3" t="s">
        <v>28</v>
      </c>
      <c r="C37" s="16">
        <v>31.335999999999999</v>
      </c>
      <c r="D37" s="5">
        <v>99</v>
      </c>
      <c r="E37" s="10">
        <v>102</v>
      </c>
      <c r="F37" s="7">
        <v>3.2550421240745471</v>
      </c>
      <c r="G37" s="15">
        <v>5</v>
      </c>
      <c r="H37" s="8">
        <v>5.0505050505050511</v>
      </c>
      <c r="I37" s="15" t="s">
        <v>94</v>
      </c>
      <c r="J37" s="15" t="s">
        <v>94</v>
      </c>
      <c r="K37" s="15" t="s">
        <v>94</v>
      </c>
      <c r="L37" s="9">
        <v>5</v>
      </c>
      <c r="M37" s="15">
        <v>0</v>
      </c>
      <c r="N37" s="15">
        <v>4</v>
      </c>
      <c r="O37" s="15">
        <v>1</v>
      </c>
      <c r="P37" s="10">
        <v>100</v>
      </c>
      <c r="Q37" s="15">
        <v>12.24</v>
      </c>
      <c r="R37" s="9">
        <v>12</v>
      </c>
      <c r="S37" s="15">
        <v>5</v>
      </c>
      <c r="T37" s="7">
        <v>4.901960784313725</v>
      </c>
      <c r="U37" s="15" t="s">
        <v>94</v>
      </c>
      <c r="V37" s="15" t="s">
        <v>94</v>
      </c>
      <c r="W37" s="15" t="s">
        <v>94</v>
      </c>
    </row>
    <row r="38" spans="1:23" ht="13.8" x14ac:dyDescent="0.3">
      <c r="A38" s="5">
        <v>26</v>
      </c>
      <c r="B38" s="3" t="s">
        <v>15</v>
      </c>
      <c r="C38" s="16">
        <v>28.94</v>
      </c>
      <c r="D38" s="5">
        <v>93</v>
      </c>
      <c r="E38" s="10">
        <v>89</v>
      </c>
      <c r="F38" s="7">
        <v>3.0753282653766414</v>
      </c>
      <c r="G38" s="15">
        <v>2</v>
      </c>
      <c r="H38" s="8">
        <v>2.150537634408602</v>
      </c>
      <c r="I38" s="15" t="s">
        <v>94</v>
      </c>
      <c r="J38" s="15" t="s">
        <v>94</v>
      </c>
      <c r="K38" s="15" t="s">
        <v>94</v>
      </c>
      <c r="L38" s="9">
        <v>2</v>
      </c>
      <c r="M38" s="15">
        <v>0</v>
      </c>
      <c r="N38" s="15">
        <v>1</v>
      </c>
      <c r="O38" s="15">
        <v>1</v>
      </c>
      <c r="P38" s="10">
        <v>100</v>
      </c>
      <c r="Q38" s="15">
        <v>10.68</v>
      </c>
      <c r="R38" s="9">
        <v>12</v>
      </c>
      <c r="S38" s="15">
        <v>3</v>
      </c>
      <c r="T38" s="7">
        <v>3.3707865168539328</v>
      </c>
      <c r="U38" s="15" t="s">
        <v>94</v>
      </c>
      <c r="V38" s="15" t="s">
        <v>94</v>
      </c>
      <c r="W38" s="15" t="s">
        <v>94</v>
      </c>
    </row>
    <row r="39" spans="1:23" ht="13.8" x14ac:dyDescent="0.3">
      <c r="A39" s="5">
        <v>27</v>
      </c>
      <c r="B39" s="3" t="s">
        <v>27</v>
      </c>
      <c r="C39" s="16">
        <v>38.468000000000004</v>
      </c>
      <c r="D39" s="5">
        <v>43</v>
      </c>
      <c r="E39" s="10">
        <v>41</v>
      </c>
      <c r="F39" s="7">
        <v>1.0658209420817302</v>
      </c>
      <c r="G39" s="15">
        <v>3</v>
      </c>
      <c r="H39" s="8">
        <v>6.9767441860465116</v>
      </c>
      <c r="I39" s="15" t="s">
        <v>94</v>
      </c>
      <c r="J39" s="15" t="s">
        <v>94</v>
      </c>
      <c r="K39" s="15" t="s">
        <v>94</v>
      </c>
      <c r="L39" s="9">
        <v>2</v>
      </c>
      <c r="M39" s="15">
        <v>0</v>
      </c>
      <c r="N39" s="15">
        <v>2</v>
      </c>
      <c r="O39" s="15">
        <v>0</v>
      </c>
      <c r="P39" s="10">
        <v>66.666666666666657</v>
      </c>
      <c r="Q39" s="15">
        <v>3.28</v>
      </c>
      <c r="R39" s="9">
        <v>7.9999999999999991</v>
      </c>
      <c r="S39" s="15">
        <v>3</v>
      </c>
      <c r="T39" s="7">
        <v>7.3170731707317067</v>
      </c>
      <c r="U39" s="15" t="s">
        <v>94</v>
      </c>
      <c r="V39" s="15" t="s">
        <v>94</v>
      </c>
      <c r="W39" s="15" t="s">
        <v>94</v>
      </c>
    </row>
    <row r="40" spans="1:23" ht="13.8" x14ac:dyDescent="0.3">
      <c r="A40" s="5">
        <v>28</v>
      </c>
      <c r="B40" s="3" t="s">
        <v>4</v>
      </c>
      <c r="C40" s="16">
        <v>32.774999999999999</v>
      </c>
      <c r="D40" s="5">
        <v>100</v>
      </c>
      <c r="E40" s="10">
        <v>89</v>
      </c>
      <c r="F40" s="7">
        <v>2.7154843630816172</v>
      </c>
      <c r="G40" s="15">
        <v>4</v>
      </c>
      <c r="H40" s="8">
        <v>4</v>
      </c>
      <c r="I40" s="15" t="s">
        <v>94</v>
      </c>
      <c r="J40" s="15" t="s">
        <v>94</v>
      </c>
      <c r="K40" s="15" t="s">
        <v>94</v>
      </c>
      <c r="L40" s="9">
        <v>3</v>
      </c>
      <c r="M40" s="15">
        <v>0</v>
      </c>
      <c r="N40" s="15">
        <v>2</v>
      </c>
      <c r="O40" s="15">
        <v>1</v>
      </c>
      <c r="P40" s="10">
        <v>75</v>
      </c>
      <c r="Q40" s="15">
        <v>7.12</v>
      </c>
      <c r="R40" s="9">
        <v>8</v>
      </c>
      <c r="S40" s="15">
        <v>5</v>
      </c>
      <c r="T40" s="7">
        <v>5.617977528089888</v>
      </c>
      <c r="U40" s="15" t="s">
        <v>94</v>
      </c>
      <c r="V40" s="15" t="s">
        <v>94</v>
      </c>
      <c r="W40" s="15" t="s">
        <v>94</v>
      </c>
    </row>
    <row r="41" spans="1:23" ht="13.8" x14ac:dyDescent="0.25">
      <c r="A41" s="5">
        <v>29</v>
      </c>
      <c r="B41" s="4" t="s">
        <v>193</v>
      </c>
      <c r="C41" s="16">
        <v>24.475000000000001</v>
      </c>
      <c r="D41" s="5">
        <v>66</v>
      </c>
      <c r="E41" s="10">
        <v>71</v>
      </c>
      <c r="F41" s="7">
        <v>2.9009193054136873</v>
      </c>
      <c r="G41" s="15">
        <v>2</v>
      </c>
      <c r="H41" s="8">
        <v>3.0303030303030303</v>
      </c>
      <c r="I41" s="15" t="s">
        <v>94</v>
      </c>
      <c r="J41" s="15" t="s">
        <v>94</v>
      </c>
      <c r="K41" s="15" t="s">
        <v>94</v>
      </c>
      <c r="L41" s="9">
        <v>2</v>
      </c>
      <c r="M41" s="15">
        <v>0</v>
      </c>
      <c r="N41" s="15">
        <v>0</v>
      </c>
      <c r="O41" s="15">
        <v>2</v>
      </c>
      <c r="P41" s="10">
        <v>100</v>
      </c>
      <c r="Q41" s="15">
        <v>5.68</v>
      </c>
      <c r="R41" s="9">
        <v>7.9999999999999991</v>
      </c>
      <c r="S41" s="15">
        <v>2</v>
      </c>
      <c r="T41" s="7">
        <v>2.816901408450704</v>
      </c>
      <c r="U41" s="15" t="s">
        <v>94</v>
      </c>
      <c r="V41" s="15" t="s">
        <v>94</v>
      </c>
      <c r="W41" s="15" t="s">
        <v>94</v>
      </c>
    </row>
    <row r="42" spans="1:23" ht="13.8" x14ac:dyDescent="0.3">
      <c r="A42" s="5">
        <v>30</v>
      </c>
      <c r="B42" s="3" t="s">
        <v>45</v>
      </c>
      <c r="C42" s="16">
        <v>24.6</v>
      </c>
      <c r="D42" s="5">
        <v>85</v>
      </c>
      <c r="E42" s="10">
        <v>84</v>
      </c>
      <c r="F42" s="7">
        <v>3.4146341463414633</v>
      </c>
      <c r="G42" s="15">
        <v>4</v>
      </c>
      <c r="H42" s="8">
        <v>4.7058823529411766</v>
      </c>
      <c r="I42" s="15" t="s">
        <v>94</v>
      </c>
      <c r="J42" s="15" t="s">
        <v>94</v>
      </c>
      <c r="K42" s="15" t="s">
        <v>94</v>
      </c>
      <c r="L42" s="9">
        <v>4</v>
      </c>
      <c r="M42" s="15">
        <v>0</v>
      </c>
      <c r="N42" s="15">
        <v>2</v>
      </c>
      <c r="O42" s="15">
        <v>2</v>
      </c>
      <c r="P42" s="10">
        <v>100</v>
      </c>
      <c r="Q42" s="15">
        <v>10.08</v>
      </c>
      <c r="R42" s="9">
        <v>12</v>
      </c>
      <c r="S42" s="15">
        <v>4</v>
      </c>
      <c r="T42" s="7">
        <v>4.7619047619047619</v>
      </c>
      <c r="U42" s="15" t="s">
        <v>94</v>
      </c>
      <c r="V42" s="15" t="s">
        <v>94</v>
      </c>
      <c r="W42" s="15" t="s">
        <v>94</v>
      </c>
    </row>
    <row r="43" spans="1:23" ht="13.8" x14ac:dyDescent="0.3">
      <c r="A43" s="5">
        <v>31</v>
      </c>
      <c r="B43" s="3" t="s">
        <v>36</v>
      </c>
      <c r="C43" s="16">
        <v>20.045999999999999</v>
      </c>
      <c r="D43" s="5">
        <v>41</v>
      </c>
      <c r="E43" s="10">
        <v>60</v>
      </c>
      <c r="F43" s="7">
        <v>2.9931158335827597</v>
      </c>
      <c r="G43" s="15">
        <v>3</v>
      </c>
      <c r="H43" s="8">
        <v>7.3170731707317067</v>
      </c>
      <c r="I43" s="15" t="s">
        <v>94</v>
      </c>
      <c r="J43" s="15" t="s">
        <v>94</v>
      </c>
      <c r="K43" s="15" t="s">
        <v>94</v>
      </c>
      <c r="L43" s="9">
        <v>3</v>
      </c>
      <c r="M43" s="15">
        <v>0</v>
      </c>
      <c r="N43" s="15">
        <v>2</v>
      </c>
      <c r="O43" s="15">
        <v>1</v>
      </c>
      <c r="P43" s="10">
        <v>100</v>
      </c>
      <c r="Q43" s="15">
        <v>4.8</v>
      </c>
      <c r="R43" s="9">
        <v>8</v>
      </c>
      <c r="S43" s="15">
        <v>3</v>
      </c>
      <c r="T43" s="7">
        <v>5</v>
      </c>
      <c r="U43" s="15" t="s">
        <v>94</v>
      </c>
      <c r="V43" s="15" t="s">
        <v>94</v>
      </c>
      <c r="W43" s="15" t="s">
        <v>94</v>
      </c>
    </row>
    <row r="44" spans="1:23" ht="13.8" x14ac:dyDescent="0.3">
      <c r="A44" s="5">
        <v>32</v>
      </c>
      <c r="B44" s="3" t="s">
        <v>79</v>
      </c>
      <c r="C44" s="16">
        <v>31.876999999999999</v>
      </c>
      <c r="D44" s="5">
        <v>82</v>
      </c>
      <c r="E44" s="10">
        <v>83</v>
      </c>
      <c r="F44" s="7">
        <v>2.6037581955642</v>
      </c>
      <c r="G44" s="15">
        <v>3</v>
      </c>
      <c r="H44" s="8">
        <v>3.6585365853658534</v>
      </c>
      <c r="I44" s="15" t="s">
        <v>94</v>
      </c>
      <c r="J44" s="15" t="s">
        <v>94</v>
      </c>
      <c r="K44" s="15" t="s">
        <v>94</v>
      </c>
      <c r="L44" s="9">
        <v>3</v>
      </c>
      <c r="M44" s="15">
        <v>0</v>
      </c>
      <c r="N44" s="15">
        <v>2</v>
      </c>
      <c r="O44" s="15">
        <v>1</v>
      </c>
      <c r="P44" s="10">
        <v>100</v>
      </c>
      <c r="Q44" s="15">
        <v>6.64</v>
      </c>
      <c r="R44" s="9">
        <v>8</v>
      </c>
      <c r="S44" s="15">
        <v>3</v>
      </c>
      <c r="T44" s="7">
        <v>3.6144578313253017</v>
      </c>
      <c r="U44" s="15" t="s">
        <v>94</v>
      </c>
      <c r="V44" s="15" t="s">
        <v>94</v>
      </c>
      <c r="W44" s="15" t="s">
        <v>94</v>
      </c>
    </row>
    <row r="45" spans="1:23" ht="13.8" x14ac:dyDescent="0.3">
      <c r="A45" s="5">
        <v>33</v>
      </c>
      <c r="B45" s="3" t="s">
        <v>29</v>
      </c>
      <c r="C45" s="16">
        <v>10.200000000000001</v>
      </c>
      <c r="D45" s="5">
        <v>47</v>
      </c>
      <c r="E45" s="10">
        <v>50</v>
      </c>
      <c r="F45" s="7">
        <v>4.901960784313725</v>
      </c>
      <c r="G45" s="15">
        <v>5</v>
      </c>
      <c r="H45" s="8">
        <v>10.638297872340425</v>
      </c>
      <c r="I45" s="15" t="s">
        <v>94</v>
      </c>
      <c r="J45" s="15" t="s">
        <v>94</v>
      </c>
      <c r="K45" s="15" t="s">
        <v>94</v>
      </c>
      <c r="L45" s="9">
        <v>5</v>
      </c>
      <c r="M45" s="15">
        <v>0</v>
      </c>
      <c r="N45" s="15">
        <v>4</v>
      </c>
      <c r="O45" s="15">
        <v>1</v>
      </c>
      <c r="P45" s="10">
        <v>100</v>
      </c>
      <c r="Q45" s="15">
        <v>6</v>
      </c>
      <c r="R45" s="9">
        <v>12</v>
      </c>
      <c r="S45" s="15">
        <v>5</v>
      </c>
      <c r="T45" s="7">
        <v>10</v>
      </c>
      <c r="U45" s="15" t="s">
        <v>94</v>
      </c>
      <c r="V45" s="15" t="s">
        <v>94</v>
      </c>
      <c r="W45" s="15" t="s">
        <v>94</v>
      </c>
    </row>
    <row r="46" spans="1:23" ht="13.8" x14ac:dyDescent="0.3">
      <c r="A46" s="5">
        <v>34</v>
      </c>
      <c r="B46" s="3" t="s">
        <v>194</v>
      </c>
      <c r="C46" s="16">
        <v>13.826000000000001</v>
      </c>
      <c r="D46" s="5">
        <v>46</v>
      </c>
      <c r="E46" s="10">
        <v>49</v>
      </c>
      <c r="F46" s="7">
        <v>3.5440474468392882</v>
      </c>
      <c r="G46" s="15">
        <v>5</v>
      </c>
      <c r="H46" s="8">
        <v>10.869565217391305</v>
      </c>
      <c r="I46" s="15" t="s">
        <v>94</v>
      </c>
      <c r="J46" s="15" t="s">
        <v>94</v>
      </c>
      <c r="K46" s="15" t="s">
        <v>94</v>
      </c>
      <c r="L46" s="9">
        <v>5</v>
      </c>
      <c r="M46" s="15">
        <v>0</v>
      </c>
      <c r="N46" s="15">
        <v>4</v>
      </c>
      <c r="O46" s="15">
        <v>1</v>
      </c>
      <c r="P46" s="10">
        <v>100</v>
      </c>
      <c r="Q46" s="15">
        <v>5.88</v>
      </c>
      <c r="R46" s="9">
        <v>12</v>
      </c>
      <c r="S46" s="15">
        <v>5</v>
      </c>
      <c r="T46" s="7">
        <v>10.204081632653061</v>
      </c>
      <c r="U46" s="15" t="s">
        <v>94</v>
      </c>
      <c r="V46" s="15" t="s">
        <v>94</v>
      </c>
      <c r="W46" s="15" t="s">
        <v>94</v>
      </c>
    </row>
    <row r="47" spans="1:23" ht="13.8" x14ac:dyDescent="0.25">
      <c r="A47" s="5">
        <v>35</v>
      </c>
      <c r="B47" s="4" t="s">
        <v>81</v>
      </c>
      <c r="C47" s="16">
        <v>27.91</v>
      </c>
      <c r="D47" s="5">
        <v>44</v>
      </c>
      <c r="E47" s="10">
        <v>43</v>
      </c>
      <c r="F47" s="7">
        <v>1.5406664278036546</v>
      </c>
      <c r="G47" s="15">
        <v>1</v>
      </c>
      <c r="H47" s="8">
        <v>2.2727272727272729</v>
      </c>
      <c r="I47" s="15" t="s">
        <v>94</v>
      </c>
      <c r="J47" s="15" t="s">
        <v>94</v>
      </c>
      <c r="K47" s="15" t="s">
        <v>94</v>
      </c>
      <c r="L47" s="9">
        <v>1</v>
      </c>
      <c r="M47" s="15">
        <v>0</v>
      </c>
      <c r="N47" s="15">
        <v>0</v>
      </c>
      <c r="O47" s="15">
        <v>1</v>
      </c>
      <c r="P47" s="10">
        <v>100</v>
      </c>
      <c r="Q47" s="15">
        <v>3.44</v>
      </c>
      <c r="R47" s="9">
        <v>8</v>
      </c>
      <c r="S47" s="15">
        <v>2</v>
      </c>
      <c r="T47" s="7">
        <v>4.6511627906976747</v>
      </c>
      <c r="U47" s="15" t="s">
        <v>94</v>
      </c>
      <c r="V47" s="15" t="s">
        <v>94</v>
      </c>
      <c r="W47" s="15" t="s">
        <v>94</v>
      </c>
    </row>
    <row r="48" spans="1:23" ht="13.8" x14ac:dyDescent="0.3">
      <c r="A48" s="5">
        <v>36</v>
      </c>
      <c r="B48" s="3" t="s">
        <v>23</v>
      </c>
      <c r="C48" s="16">
        <v>21.315999999999999</v>
      </c>
      <c r="D48" s="5">
        <v>86</v>
      </c>
      <c r="E48" s="10">
        <v>90</v>
      </c>
      <c r="F48" s="7">
        <v>4.2221805216738604</v>
      </c>
      <c r="G48" s="15">
        <v>10</v>
      </c>
      <c r="H48" s="8">
        <v>11.627906976744187</v>
      </c>
      <c r="I48" s="15" t="s">
        <v>94</v>
      </c>
      <c r="J48" s="15" t="s">
        <v>94</v>
      </c>
      <c r="K48" s="15" t="s">
        <v>94</v>
      </c>
      <c r="L48" s="9">
        <v>10</v>
      </c>
      <c r="M48" s="15">
        <v>1</v>
      </c>
      <c r="N48" s="15">
        <v>7</v>
      </c>
      <c r="O48" s="15">
        <v>2</v>
      </c>
      <c r="P48" s="10">
        <v>100</v>
      </c>
      <c r="Q48" s="15">
        <v>10.8</v>
      </c>
      <c r="R48" s="9">
        <v>12.000000000000002</v>
      </c>
      <c r="S48" s="15">
        <v>10</v>
      </c>
      <c r="T48" s="7">
        <v>11.111111111111111</v>
      </c>
      <c r="U48" s="15" t="s">
        <v>94</v>
      </c>
      <c r="V48" s="15" t="s">
        <v>94</v>
      </c>
      <c r="W48" s="15" t="s">
        <v>94</v>
      </c>
    </row>
    <row r="49" spans="1:23" ht="13.8" x14ac:dyDescent="0.3">
      <c r="A49" s="5">
        <v>37</v>
      </c>
      <c r="B49" s="3" t="s">
        <v>71</v>
      </c>
      <c r="C49" s="16">
        <v>45.9</v>
      </c>
      <c r="D49" s="5">
        <v>81</v>
      </c>
      <c r="E49" s="10">
        <v>89</v>
      </c>
      <c r="F49" s="7">
        <v>1.9389978213507626</v>
      </c>
      <c r="G49" s="15">
        <v>6</v>
      </c>
      <c r="H49" s="8">
        <v>7.4074074074074066</v>
      </c>
      <c r="I49" s="15" t="s">
        <v>94</v>
      </c>
      <c r="J49" s="15" t="s">
        <v>94</v>
      </c>
      <c r="K49" s="15" t="s">
        <v>94</v>
      </c>
      <c r="L49" s="9">
        <v>6</v>
      </c>
      <c r="M49" s="15">
        <v>0</v>
      </c>
      <c r="N49" s="15">
        <v>4</v>
      </c>
      <c r="O49" s="15">
        <v>2</v>
      </c>
      <c r="P49" s="10">
        <v>100</v>
      </c>
      <c r="Q49" s="15">
        <v>7.12</v>
      </c>
      <c r="R49" s="9">
        <v>8</v>
      </c>
      <c r="S49" s="15">
        <v>7</v>
      </c>
      <c r="T49" s="7">
        <v>7.8651685393258433</v>
      </c>
      <c r="U49" s="15" t="s">
        <v>94</v>
      </c>
      <c r="V49" s="15" t="s">
        <v>94</v>
      </c>
      <c r="W49" s="15" t="s">
        <v>94</v>
      </c>
    </row>
    <row r="50" spans="1:23" ht="13.8" x14ac:dyDescent="0.3">
      <c r="A50" s="5">
        <v>38</v>
      </c>
      <c r="B50" s="3" t="s">
        <v>65</v>
      </c>
      <c r="C50" s="16">
        <v>27</v>
      </c>
      <c r="D50" s="5">
        <v>91</v>
      </c>
      <c r="E50" s="10">
        <v>98</v>
      </c>
      <c r="F50" s="7">
        <v>3.6296296296296298</v>
      </c>
      <c r="G50" s="15">
        <v>2</v>
      </c>
      <c r="H50" s="8">
        <v>2.197802197802198</v>
      </c>
      <c r="I50" s="15" t="s">
        <v>94</v>
      </c>
      <c r="J50" s="15" t="s">
        <v>94</v>
      </c>
      <c r="K50" s="15" t="s">
        <v>94</v>
      </c>
      <c r="L50" s="9">
        <v>2</v>
      </c>
      <c r="M50" s="15">
        <v>0</v>
      </c>
      <c r="N50" s="15">
        <v>1</v>
      </c>
      <c r="O50" s="15">
        <v>1</v>
      </c>
      <c r="P50" s="10">
        <v>100</v>
      </c>
      <c r="Q50" s="15">
        <v>11.76</v>
      </c>
      <c r="R50" s="9">
        <v>12</v>
      </c>
      <c r="S50" s="15">
        <v>2</v>
      </c>
      <c r="T50" s="7">
        <v>2.0408163265306123</v>
      </c>
      <c r="U50" s="15" t="s">
        <v>94</v>
      </c>
      <c r="V50" s="15" t="s">
        <v>94</v>
      </c>
      <c r="W50" s="15" t="s">
        <v>94</v>
      </c>
    </row>
    <row r="51" spans="1:23" ht="13.8" x14ac:dyDescent="0.3">
      <c r="A51" s="5">
        <v>39</v>
      </c>
      <c r="B51" s="3" t="s">
        <v>46</v>
      </c>
      <c r="C51" s="16">
        <v>33.01</v>
      </c>
      <c r="D51" s="5">
        <v>156</v>
      </c>
      <c r="E51" s="10">
        <v>151</v>
      </c>
      <c r="F51" s="7">
        <v>4.5743714026052711</v>
      </c>
      <c r="G51" s="15">
        <v>7</v>
      </c>
      <c r="H51" s="8">
        <v>4.4871794871794872</v>
      </c>
      <c r="I51" s="15" t="s">
        <v>94</v>
      </c>
      <c r="J51" s="15" t="s">
        <v>94</v>
      </c>
      <c r="K51" s="15" t="s">
        <v>94</v>
      </c>
      <c r="L51" s="9">
        <v>7</v>
      </c>
      <c r="M51" s="15">
        <v>1</v>
      </c>
      <c r="N51" s="15">
        <v>4</v>
      </c>
      <c r="O51" s="15">
        <v>2</v>
      </c>
      <c r="P51" s="10">
        <v>100</v>
      </c>
      <c r="Q51" s="15">
        <v>18.12</v>
      </c>
      <c r="R51" s="9">
        <v>12.000000000000002</v>
      </c>
      <c r="S51" s="15">
        <v>7</v>
      </c>
      <c r="T51" s="7">
        <v>4.6357615894039741</v>
      </c>
      <c r="U51" s="15" t="s">
        <v>94</v>
      </c>
      <c r="V51" s="15" t="s">
        <v>94</v>
      </c>
      <c r="W51" s="15" t="s">
        <v>94</v>
      </c>
    </row>
    <row r="52" spans="1:23" ht="13.8" x14ac:dyDescent="0.25">
      <c r="A52" s="5">
        <v>40</v>
      </c>
      <c r="B52" s="4" t="s">
        <v>161</v>
      </c>
      <c r="C52" s="16">
        <v>6.2170000000000005</v>
      </c>
      <c r="D52" s="5">
        <v>68</v>
      </c>
      <c r="E52" s="10">
        <v>73</v>
      </c>
      <c r="F52" s="7">
        <v>11.74199774811002</v>
      </c>
      <c r="G52" s="15">
        <v>4</v>
      </c>
      <c r="H52" s="8">
        <v>5.882352941176471</v>
      </c>
      <c r="I52" s="15" t="s">
        <v>94</v>
      </c>
      <c r="J52" s="15" t="s">
        <v>94</v>
      </c>
      <c r="K52" s="15" t="s">
        <v>94</v>
      </c>
      <c r="L52" s="9">
        <v>4</v>
      </c>
      <c r="M52" s="15">
        <v>0</v>
      </c>
      <c r="N52" s="15">
        <v>3</v>
      </c>
      <c r="O52" s="15">
        <v>1</v>
      </c>
      <c r="P52" s="10">
        <v>100</v>
      </c>
      <c r="Q52" s="15">
        <v>13.14</v>
      </c>
      <c r="R52" s="9">
        <v>18</v>
      </c>
      <c r="S52" s="15">
        <v>4</v>
      </c>
      <c r="T52" s="7">
        <v>5.4794520547945202</v>
      </c>
      <c r="U52" s="15" t="s">
        <v>94</v>
      </c>
      <c r="V52" s="15" t="s">
        <v>94</v>
      </c>
      <c r="W52" s="15" t="s">
        <v>94</v>
      </c>
    </row>
    <row r="53" spans="1:23" ht="13.8" x14ac:dyDescent="0.3">
      <c r="A53" s="5">
        <v>41</v>
      </c>
      <c r="B53" s="3" t="s">
        <v>47</v>
      </c>
      <c r="C53" s="16">
        <v>43.79</v>
      </c>
      <c r="D53" s="5">
        <v>141</v>
      </c>
      <c r="E53" s="10">
        <v>143</v>
      </c>
      <c r="F53" s="7">
        <v>3.265585750171272</v>
      </c>
      <c r="G53" s="15">
        <v>7</v>
      </c>
      <c r="H53" s="8">
        <v>4.9645390070921991</v>
      </c>
      <c r="I53" s="15" t="s">
        <v>94</v>
      </c>
      <c r="J53" s="15" t="s">
        <v>94</v>
      </c>
      <c r="K53" s="15" t="s">
        <v>94</v>
      </c>
      <c r="L53" s="9">
        <v>7</v>
      </c>
      <c r="M53" s="15">
        <v>1</v>
      </c>
      <c r="N53" s="15">
        <v>4</v>
      </c>
      <c r="O53" s="15">
        <v>2</v>
      </c>
      <c r="P53" s="10">
        <v>100</v>
      </c>
      <c r="Q53" s="15">
        <v>17.16</v>
      </c>
      <c r="R53" s="9">
        <v>12</v>
      </c>
      <c r="S53" s="15">
        <v>7</v>
      </c>
      <c r="T53" s="7">
        <v>4.895104895104895</v>
      </c>
      <c r="U53" s="15" t="s">
        <v>94</v>
      </c>
      <c r="V53" s="15" t="s">
        <v>94</v>
      </c>
      <c r="W53" s="15" t="s">
        <v>94</v>
      </c>
    </row>
    <row r="54" spans="1:23" ht="13.8" x14ac:dyDescent="0.3">
      <c r="A54" s="5">
        <v>42</v>
      </c>
      <c r="B54" s="3" t="s">
        <v>89</v>
      </c>
      <c r="C54" s="16">
        <v>17.400000000000002</v>
      </c>
      <c r="D54" s="5">
        <v>101</v>
      </c>
      <c r="E54" s="10">
        <v>108</v>
      </c>
      <c r="F54" s="7">
        <v>6.206896551724137</v>
      </c>
      <c r="G54" s="15">
        <v>6</v>
      </c>
      <c r="H54" s="8">
        <v>5.9405940594059405</v>
      </c>
      <c r="I54" s="15" t="s">
        <v>94</v>
      </c>
      <c r="J54" s="15" t="s">
        <v>94</v>
      </c>
      <c r="K54" s="15" t="s">
        <v>94</v>
      </c>
      <c r="L54" s="9">
        <v>6</v>
      </c>
      <c r="M54" s="15">
        <v>0</v>
      </c>
      <c r="N54" s="15">
        <v>4</v>
      </c>
      <c r="O54" s="15">
        <v>2</v>
      </c>
      <c r="P54" s="10">
        <v>100</v>
      </c>
      <c r="Q54" s="15">
        <v>16.2</v>
      </c>
      <c r="R54" s="9">
        <v>15</v>
      </c>
      <c r="S54" s="15">
        <v>8</v>
      </c>
      <c r="T54" s="7">
        <v>7.4074074074074074</v>
      </c>
      <c r="U54" s="15" t="s">
        <v>94</v>
      </c>
      <c r="V54" s="15" t="s">
        <v>94</v>
      </c>
      <c r="W54" s="15" t="s">
        <v>94</v>
      </c>
    </row>
    <row r="55" spans="1:23" ht="13.8" x14ac:dyDescent="0.3">
      <c r="A55" s="5">
        <v>44</v>
      </c>
      <c r="B55" s="3" t="s">
        <v>195</v>
      </c>
      <c r="C55" s="16">
        <v>5.6529999999999996</v>
      </c>
      <c r="D55" s="5">
        <v>46</v>
      </c>
      <c r="E55" s="10">
        <v>53</v>
      </c>
      <c r="F55" s="7">
        <v>9.3755528038209803</v>
      </c>
      <c r="G55" s="15">
        <v>5</v>
      </c>
      <c r="H55" s="8">
        <v>10.869565217391305</v>
      </c>
      <c r="I55" s="15" t="s">
        <v>94</v>
      </c>
      <c r="J55" s="15" t="s">
        <v>94</v>
      </c>
      <c r="K55" s="15" t="s">
        <v>94</v>
      </c>
      <c r="L55" s="9">
        <v>5</v>
      </c>
      <c r="M55" s="15">
        <v>0</v>
      </c>
      <c r="N55" s="15">
        <v>4</v>
      </c>
      <c r="O55" s="15">
        <v>1</v>
      </c>
      <c r="P55" s="10">
        <v>100</v>
      </c>
      <c r="Q55" s="15">
        <v>9.5399999999999991</v>
      </c>
      <c r="R55" s="9">
        <v>18</v>
      </c>
      <c r="S55" s="15">
        <v>5</v>
      </c>
      <c r="T55" s="7">
        <v>9.433962264150944</v>
      </c>
      <c r="U55" s="15" t="s">
        <v>94</v>
      </c>
      <c r="V55" s="15" t="s">
        <v>94</v>
      </c>
      <c r="W55" s="15" t="s">
        <v>94</v>
      </c>
    </row>
    <row r="56" spans="1:23" ht="13.8" x14ac:dyDescent="0.3">
      <c r="A56" s="5">
        <v>45</v>
      </c>
      <c r="B56" s="3" t="s">
        <v>38</v>
      </c>
      <c r="C56" s="16">
        <v>10.069000000000001</v>
      </c>
      <c r="D56" s="5">
        <v>51</v>
      </c>
      <c r="E56" s="10">
        <v>35</v>
      </c>
      <c r="F56" s="7">
        <v>3.4760154930976261</v>
      </c>
      <c r="G56" s="15">
        <v>6</v>
      </c>
      <c r="H56" s="8">
        <v>11.76470588235294</v>
      </c>
      <c r="I56" s="15" t="s">
        <v>94</v>
      </c>
      <c r="J56" s="15" t="s">
        <v>94</v>
      </c>
      <c r="K56" s="15" t="s">
        <v>94</v>
      </c>
      <c r="L56" s="9">
        <v>6</v>
      </c>
      <c r="M56" s="15">
        <v>0</v>
      </c>
      <c r="N56" s="15">
        <v>4</v>
      </c>
      <c r="O56" s="15">
        <v>2</v>
      </c>
      <c r="P56" s="10">
        <v>100</v>
      </c>
      <c r="Q56" s="15">
        <v>4.2</v>
      </c>
      <c r="R56" s="9">
        <v>12</v>
      </c>
      <c r="S56" s="15">
        <v>4</v>
      </c>
      <c r="T56" s="7">
        <v>11.428571428571429</v>
      </c>
      <c r="U56" s="15" t="s">
        <v>94</v>
      </c>
      <c r="V56" s="15" t="s">
        <v>94</v>
      </c>
      <c r="W56" s="15" t="s">
        <v>94</v>
      </c>
    </row>
    <row r="57" spans="1:23" ht="13.8" x14ac:dyDescent="0.3">
      <c r="A57" s="5">
        <v>46</v>
      </c>
      <c r="B57" s="3" t="s">
        <v>182</v>
      </c>
      <c r="C57" s="16">
        <v>7.9809999999999999</v>
      </c>
      <c r="D57" s="5">
        <v>80</v>
      </c>
      <c r="E57" s="10">
        <v>87</v>
      </c>
      <c r="F57" s="7">
        <v>10.900889612830472</v>
      </c>
      <c r="G57" s="15">
        <v>6</v>
      </c>
      <c r="H57" s="8">
        <v>7.5</v>
      </c>
      <c r="I57" s="15" t="s">
        <v>94</v>
      </c>
      <c r="J57" s="15" t="s">
        <v>94</v>
      </c>
      <c r="K57" s="15" t="s">
        <v>94</v>
      </c>
      <c r="L57" s="9">
        <v>2</v>
      </c>
      <c r="M57" s="15">
        <v>0</v>
      </c>
      <c r="N57" s="15">
        <v>2</v>
      </c>
      <c r="O57" s="15">
        <v>0</v>
      </c>
      <c r="P57" s="10">
        <v>33.333333333333329</v>
      </c>
      <c r="Q57" s="15">
        <v>15.66</v>
      </c>
      <c r="R57" s="9">
        <v>18</v>
      </c>
      <c r="S57" s="15">
        <v>6</v>
      </c>
      <c r="T57" s="7">
        <v>6.8965517241379306</v>
      </c>
      <c r="U57" s="15" t="s">
        <v>94</v>
      </c>
      <c r="V57" s="15" t="s">
        <v>94</v>
      </c>
      <c r="W57" s="15" t="s">
        <v>94</v>
      </c>
    </row>
    <row r="58" spans="1:23" ht="13.8" x14ac:dyDescent="0.3">
      <c r="A58" s="5">
        <v>47</v>
      </c>
      <c r="B58" s="3" t="s">
        <v>72</v>
      </c>
      <c r="C58" s="16">
        <v>20.661999999999999</v>
      </c>
      <c r="D58" s="5">
        <v>84</v>
      </c>
      <c r="E58" s="10">
        <v>86</v>
      </c>
      <c r="F58" s="7">
        <v>4.1622301810086153</v>
      </c>
      <c r="G58" s="15">
        <v>3</v>
      </c>
      <c r="H58" s="8">
        <v>3.5714285714285712</v>
      </c>
      <c r="I58" s="15" t="s">
        <v>94</v>
      </c>
      <c r="J58" s="15" t="s">
        <v>94</v>
      </c>
      <c r="K58" s="15" t="s">
        <v>94</v>
      </c>
      <c r="L58" s="9">
        <v>3</v>
      </c>
      <c r="M58" s="15">
        <v>0</v>
      </c>
      <c r="N58" s="15">
        <v>2</v>
      </c>
      <c r="O58" s="15">
        <v>1</v>
      </c>
      <c r="P58" s="10">
        <v>100</v>
      </c>
      <c r="Q58" s="15">
        <v>10.32</v>
      </c>
      <c r="R58" s="9">
        <v>12.000000000000002</v>
      </c>
      <c r="S58" s="15">
        <v>4</v>
      </c>
      <c r="T58" s="7">
        <v>4.6511627906976747</v>
      </c>
      <c r="U58" s="15" t="s">
        <v>94</v>
      </c>
      <c r="V58" s="15" t="s">
        <v>94</v>
      </c>
      <c r="W58" s="15" t="s">
        <v>94</v>
      </c>
    </row>
    <row r="59" spans="1:23" ht="13.8" x14ac:dyDescent="0.3">
      <c r="A59" s="5">
        <v>48</v>
      </c>
      <c r="B59" s="3" t="s">
        <v>181</v>
      </c>
      <c r="C59" s="16">
        <v>24.7</v>
      </c>
      <c r="D59" s="5">
        <v>65</v>
      </c>
      <c r="E59" s="10">
        <v>105</v>
      </c>
      <c r="F59" s="7">
        <v>4.2510121457489882</v>
      </c>
      <c r="G59" s="15">
        <v>5</v>
      </c>
      <c r="H59" s="8">
        <v>7.6923076923076925</v>
      </c>
      <c r="I59" s="15" t="s">
        <v>94</v>
      </c>
      <c r="J59" s="15" t="s">
        <v>94</v>
      </c>
      <c r="K59" s="15" t="s">
        <v>94</v>
      </c>
      <c r="L59" s="9">
        <v>5</v>
      </c>
      <c r="M59" s="15">
        <v>0</v>
      </c>
      <c r="N59" s="15">
        <v>4</v>
      </c>
      <c r="O59" s="15">
        <v>1</v>
      </c>
      <c r="P59" s="10">
        <v>100</v>
      </c>
      <c r="Q59" s="15">
        <v>12.6</v>
      </c>
      <c r="R59" s="9">
        <v>11.999999999999998</v>
      </c>
      <c r="S59" s="15">
        <v>7</v>
      </c>
      <c r="T59" s="7">
        <v>6.6666666666666661</v>
      </c>
      <c r="U59" s="15" t="s">
        <v>94</v>
      </c>
      <c r="V59" s="15" t="s">
        <v>94</v>
      </c>
      <c r="W59" s="15" t="s">
        <v>94</v>
      </c>
    </row>
    <row r="60" spans="1:23" ht="13.8" x14ac:dyDescent="0.3">
      <c r="A60" s="5">
        <v>49</v>
      </c>
      <c r="B60" s="3" t="s">
        <v>24</v>
      </c>
      <c r="C60" s="16">
        <v>12.9</v>
      </c>
      <c r="D60" s="5">
        <v>56</v>
      </c>
      <c r="E60" s="10">
        <v>61</v>
      </c>
      <c r="F60" s="7">
        <v>4.7286821705426352</v>
      </c>
      <c r="G60" s="15">
        <v>4</v>
      </c>
      <c r="H60" s="8">
        <v>7.1428571428571432</v>
      </c>
      <c r="I60" s="15" t="s">
        <v>94</v>
      </c>
      <c r="J60" s="15" t="s">
        <v>94</v>
      </c>
      <c r="K60" s="15" t="s">
        <v>94</v>
      </c>
      <c r="L60" s="9">
        <v>4</v>
      </c>
      <c r="M60" s="15">
        <v>0</v>
      </c>
      <c r="N60" s="15">
        <v>2</v>
      </c>
      <c r="O60" s="15">
        <v>2</v>
      </c>
      <c r="P60" s="10">
        <v>100</v>
      </c>
      <c r="Q60" s="15">
        <v>7.32</v>
      </c>
      <c r="R60" s="9">
        <v>12</v>
      </c>
      <c r="S60" s="15">
        <v>7</v>
      </c>
      <c r="T60" s="7">
        <v>11.475409836065573</v>
      </c>
      <c r="U60" s="15" t="s">
        <v>94</v>
      </c>
      <c r="V60" s="15" t="s">
        <v>94</v>
      </c>
      <c r="W60" s="15" t="s">
        <v>94</v>
      </c>
    </row>
    <row r="61" spans="1:23" ht="13.8" x14ac:dyDescent="0.3">
      <c r="A61" s="5">
        <v>50</v>
      </c>
      <c r="B61" s="3" t="s">
        <v>61</v>
      </c>
      <c r="C61" s="16">
        <v>30.167999999999999</v>
      </c>
      <c r="D61" s="5">
        <v>76</v>
      </c>
      <c r="E61" s="10">
        <v>80</v>
      </c>
      <c r="F61" s="7">
        <v>2.6518164942985947</v>
      </c>
      <c r="G61" s="15">
        <v>2</v>
      </c>
      <c r="H61" s="8">
        <v>2.6315789473684212</v>
      </c>
      <c r="I61" s="15" t="s">
        <v>94</v>
      </c>
      <c r="J61" s="15" t="s">
        <v>94</v>
      </c>
      <c r="K61" s="15" t="s">
        <v>94</v>
      </c>
      <c r="L61" s="9">
        <v>2</v>
      </c>
      <c r="M61" s="15">
        <v>0</v>
      </c>
      <c r="N61" s="15">
        <v>1</v>
      </c>
      <c r="O61" s="15">
        <v>1</v>
      </c>
      <c r="P61" s="10">
        <v>100</v>
      </c>
      <c r="Q61" s="15">
        <v>6.4</v>
      </c>
      <c r="R61" s="9">
        <v>8</v>
      </c>
      <c r="S61" s="15">
        <v>2</v>
      </c>
      <c r="T61" s="7">
        <v>2.5</v>
      </c>
      <c r="U61" s="15" t="s">
        <v>94</v>
      </c>
      <c r="V61" s="15" t="s">
        <v>94</v>
      </c>
      <c r="W61" s="15" t="s">
        <v>94</v>
      </c>
    </row>
    <row r="62" spans="1:23" ht="13.8" x14ac:dyDescent="0.3">
      <c r="A62" s="5">
        <v>51</v>
      </c>
      <c r="B62" s="3" t="s">
        <v>57</v>
      </c>
      <c r="C62" s="16">
        <v>34.637999999999998</v>
      </c>
      <c r="D62" s="5">
        <v>34</v>
      </c>
      <c r="E62" s="10">
        <v>36</v>
      </c>
      <c r="F62" s="7">
        <v>1.0393209769617184</v>
      </c>
      <c r="G62" s="15">
        <v>1</v>
      </c>
      <c r="H62" s="8">
        <v>2.9411764705882355</v>
      </c>
      <c r="I62" s="15" t="s">
        <v>94</v>
      </c>
      <c r="J62" s="15" t="s">
        <v>94</v>
      </c>
      <c r="K62" s="15" t="s">
        <v>94</v>
      </c>
      <c r="L62" s="9">
        <v>1</v>
      </c>
      <c r="M62" s="15">
        <v>0</v>
      </c>
      <c r="N62" s="15">
        <v>0</v>
      </c>
      <c r="O62" s="15">
        <v>1</v>
      </c>
      <c r="P62" s="10">
        <v>100</v>
      </c>
      <c r="Q62" s="15">
        <v>2.88</v>
      </c>
      <c r="R62" s="9">
        <v>7.9999999999999991</v>
      </c>
      <c r="S62" s="15">
        <v>2</v>
      </c>
      <c r="T62" s="7">
        <v>5.5555555555555554</v>
      </c>
      <c r="U62" s="15" t="s">
        <v>94</v>
      </c>
      <c r="V62" s="15" t="s">
        <v>94</v>
      </c>
      <c r="W62" s="15" t="s">
        <v>94</v>
      </c>
    </row>
    <row r="63" spans="1:23" ht="13.8" x14ac:dyDescent="0.3">
      <c r="A63" s="5">
        <v>52</v>
      </c>
      <c r="B63" s="3" t="s">
        <v>82</v>
      </c>
      <c r="C63" s="16">
        <v>12.16</v>
      </c>
      <c r="D63" s="5">
        <v>92</v>
      </c>
      <c r="E63" s="10">
        <v>94</v>
      </c>
      <c r="F63" s="7">
        <v>7.7302631578947372</v>
      </c>
      <c r="G63" s="15">
        <v>7</v>
      </c>
      <c r="H63" s="8">
        <v>7.6086956521739122</v>
      </c>
      <c r="I63" s="15" t="s">
        <v>94</v>
      </c>
      <c r="J63" s="15" t="s">
        <v>94</v>
      </c>
      <c r="K63" s="15" t="s">
        <v>94</v>
      </c>
      <c r="L63" s="9">
        <v>7</v>
      </c>
      <c r="M63" s="15">
        <v>1</v>
      </c>
      <c r="N63" s="15">
        <v>4</v>
      </c>
      <c r="O63" s="15">
        <v>2</v>
      </c>
      <c r="P63" s="10">
        <v>100</v>
      </c>
      <c r="Q63" s="15">
        <v>14.1</v>
      </c>
      <c r="R63" s="9">
        <v>15</v>
      </c>
      <c r="S63" s="15">
        <v>7</v>
      </c>
      <c r="T63" s="7">
        <v>7.4468085106382977</v>
      </c>
      <c r="U63" s="15" t="s">
        <v>94</v>
      </c>
      <c r="V63" s="15" t="s">
        <v>94</v>
      </c>
      <c r="W63" s="15" t="s">
        <v>94</v>
      </c>
    </row>
    <row r="64" spans="1:23" ht="13.8" x14ac:dyDescent="0.3">
      <c r="A64" s="5">
        <v>53</v>
      </c>
      <c r="B64" s="3" t="s">
        <v>32</v>
      </c>
      <c r="C64" s="16">
        <v>9.3000000000000007</v>
      </c>
      <c r="D64" s="5">
        <v>35</v>
      </c>
      <c r="E64" s="10">
        <v>37</v>
      </c>
      <c r="F64" s="7">
        <v>3.9784946236559136</v>
      </c>
      <c r="G64" s="15">
        <v>2</v>
      </c>
      <c r="H64" s="8">
        <v>5.7142857142857144</v>
      </c>
      <c r="I64" s="15" t="s">
        <v>94</v>
      </c>
      <c r="J64" s="15" t="s">
        <v>94</v>
      </c>
      <c r="K64" s="15" t="s">
        <v>94</v>
      </c>
      <c r="L64" s="9">
        <v>2</v>
      </c>
      <c r="M64" s="15">
        <v>0</v>
      </c>
      <c r="N64" s="15">
        <v>1</v>
      </c>
      <c r="O64" s="15">
        <v>1</v>
      </c>
      <c r="P64" s="10">
        <v>100</v>
      </c>
      <c r="Q64" s="15">
        <v>4.4400000000000004</v>
      </c>
      <c r="R64" s="9">
        <v>12</v>
      </c>
      <c r="S64" s="15">
        <v>2</v>
      </c>
      <c r="T64" s="7">
        <v>5.4054054054054053</v>
      </c>
      <c r="U64" s="15" t="s">
        <v>94</v>
      </c>
      <c r="V64" s="15" t="s">
        <v>94</v>
      </c>
      <c r="W64" s="15" t="s">
        <v>94</v>
      </c>
    </row>
    <row r="65" spans="1:23" ht="13.8" x14ac:dyDescent="0.3">
      <c r="A65" s="5">
        <v>54</v>
      </c>
      <c r="B65" s="3" t="s">
        <v>39</v>
      </c>
      <c r="C65" s="16">
        <v>14.347</v>
      </c>
      <c r="D65" s="5">
        <v>91</v>
      </c>
      <c r="E65" s="10">
        <v>93</v>
      </c>
      <c r="F65" s="7">
        <v>6.482191398898725</v>
      </c>
      <c r="G65" s="15">
        <v>7</v>
      </c>
      <c r="H65" s="8">
        <v>7.6923076923076934</v>
      </c>
      <c r="I65" s="15" t="s">
        <v>94</v>
      </c>
      <c r="J65" s="15" t="s">
        <v>94</v>
      </c>
      <c r="K65" s="15" t="s">
        <v>94</v>
      </c>
      <c r="L65" s="9">
        <v>7</v>
      </c>
      <c r="M65" s="15">
        <v>1</v>
      </c>
      <c r="N65" s="15">
        <v>4</v>
      </c>
      <c r="O65" s="15">
        <v>2</v>
      </c>
      <c r="P65" s="10">
        <v>100</v>
      </c>
      <c r="Q65" s="15">
        <v>13.95</v>
      </c>
      <c r="R65" s="9">
        <v>14.999999999999998</v>
      </c>
      <c r="S65" s="15">
        <v>7</v>
      </c>
      <c r="T65" s="7">
        <v>7.5268817204301071</v>
      </c>
      <c r="U65" s="15" t="s">
        <v>94</v>
      </c>
      <c r="V65" s="15" t="s">
        <v>94</v>
      </c>
      <c r="W65" s="15" t="s">
        <v>94</v>
      </c>
    </row>
    <row r="66" spans="1:23" ht="13.8" x14ac:dyDescent="0.3">
      <c r="A66" s="5">
        <v>55</v>
      </c>
      <c r="B66" s="3" t="s">
        <v>163</v>
      </c>
      <c r="C66" s="16">
        <v>15.428000000000001</v>
      </c>
      <c r="D66" s="5">
        <v>94</v>
      </c>
      <c r="E66" s="10">
        <v>96</v>
      </c>
      <c r="F66" s="7">
        <v>6.222452683432719</v>
      </c>
      <c r="G66" s="15">
        <v>5</v>
      </c>
      <c r="H66" s="8">
        <v>5.3191489361702127</v>
      </c>
      <c r="I66" s="15" t="s">
        <v>94</v>
      </c>
      <c r="J66" s="15" t="s">
        <v>94</v>
      </c>
      <c r="K66" s="15" t="s">
        <v>94</v>
      </c>
      <c r="L66" s="9">
        <v>5</v>
      </c>
      <c r="M66" s="15">
        <v>0</v>
      </c>
      <c r="N66" s="15">
        <v>4</v>
      </c>
      <c r="O66" s="15">
        <v>1</v>
      </c>
      <c r="P66" s="10">
        <v>100</v>
      </c>
      <c r="Q66" s="15">
        <v>14.4</v>
      </c>
      <c r="R66" s="9">
        <v>15.000000000000002</v>
      </c>
      <c r="S66" s="15">
        <v>5</v>
      </c>
      <c r="T66" s="7">
        <v>5.2083333333333339</v>
      </c>
      <c r="U66" s="15" t="s">
        <v>94</v>
      </c>
      <c r="V66" s="15" t="s">
        <v>94</v>
      </c>
      <c r="W66" s="15" t="s">
        <v>94</v>
      </c>
    </row>
    <row r="67" spans="1:23" ht="13.8" x14ac:dyDescent="0.3">
      <c r="A67" s="5">
        <v>56</v>
      </c>
      <c r="B67" s="3" t="s">
        <v>5</v>
      </c>
      <c r="C67" s="16">
        <v>10.561999999999999</v>
      </c>
      <c r="D67" s="5">
        <v>37</v>
      </c>
      <c r="E67" s="10">
        <v>38</v>
      </c>
      <c r="F67" s="7">
        <v>3.5978034463169855</v>
      </c>
      <c r="G67" s="15">
        <v>4</v>
      </c>
      <c r="H67" s="8">
        <v>10.810810810810811</v>
      </c>
      <c r="I67" s="15" t="s">
        <v>94</v>
      </c>
      <c r="J67" s="15" t="s">
        <v>94</v>
      </c>
      <c r="K67" s="15" t="s">
        <v>94</v>
      </c>
      <c r="L67" s="9">
        <v>4</v>
      </c>
      <c r="M67" s="15">
        <v>0</v>
      </c>
      <c r="N67" s="15">
        <v>3</v>
      </c>
      <c r="O67" s="15">
        <v>1</v>
      </c>
      <c r="P67" s="10">
        <v>100</v>
      </c>
      <c r="Q67" s="15">
        <v>4.5599999999999996</v>
      </c>
      <c r="R67" s="9">
        <v>12</v>
      </c>
      <c r="S67" s="15">
        <v>4</v>
      </c>
      <c r="T67" s="7">
        <v>10.526315789473685</v>
      </c>
      <c r="U67" s="15" t="s">
        <v>94</v>
      </c>
      <c r="V67" s="15" t="s">
        <v>94</v>
      </c>
      <c r="W67" s="15" t="s">
        <v>94</v>
      </c>
    </row>
    <row r="68" spans="1:23" ht="13.8" x14ac:dyDescent="0.25">
      <c r="A68" s="5">
        <v>57</v>
      </c>
      <c r="B68" s="4" t="s">
        <v>167</v>
      </c>
      <c r="C68" s="16">
        <v>6.681</v>
      </c>
      <c r="D68" s="5">
        <v>60</v>
      </c>
      <c r="E68" s="10">
        <v>73</v>
      </c>
      <c r="F68" s="7">
        <v>10.926508007783266</v>
      </c>
      <c r="G68" s="15">
        <v>5</v>
      </c>
      <c r="H68" s="8">
        <v>8.3333333333333339</v>
      </c>
      <c r="I68" s="15" t="s">
        <v>94</v>
      </c>
      <c r="J68" s="15" t="s">
        <v>94</v>
      </c>
      <c r="K68" s="15" t="s">
        <v>94</v>
      </c>
      <c r="L68" s="9">
        <v>4</v>
      </c>
      <c r="M68" s="15">
        <v>0</v>
      </c>
      <c r="N68" s="15">
        <v>3</v>
      </c>
      <c r="O68" s="15">
        <v>1</v>
      </c>
      <c r="P68" s="10">
        <v>80</v>
      </c>
      <c r="Q68" s="15">
        <v>13.14</v>
      </c>
      <c r="R68" s="9">
        <v>18</v>
      </c>
      <c r="S68" s="15">
        <v>5</v>
      </c>
      <c r="T68" s="7">
        <v>6.8493150684931505</v>
      </c>
      <c r="U68" s="15" t="s">
        <v>94</v>
      </c>
      <c r="V68" s="15" t="s">
        <v>94</v>
      </c>
      <c r="W68" s="15" t="s">
        <v>94</v>
      </c>
    </row>
    <row r="69" spans="1:23" ht="13.8" x14ac:dyDescent="0.3">
      <c r="A69" s="5">
        <v>58</v>
      </c>
      <c r="B69" s="3" t="s">
        <v>66</v>
      </c>
      <c r="C69" s="16">
        <v>14.120000000000001</v>
      </c>
      <c r="D69" s="5">
        <v>100</v>
      </c>
      <c r="E69" s="10">
        <v>95</v>
      </c>
      <c r="F69" s="7">
        <v>6.7280453257790365</v>
      </c>
      <c r="G69" s="15">
        <v>7</v>
      </c>
      <c r="H69" s="8">
        <v>7</v>
      </c>
      <c r="I69" s="15" t="s">
        <v>94</v>
      </c>
      <c r="J69" s="15" t="s">
        <v>94</v>
      </c>
      <c r="K69" s="15" t="s">
        <v>94</v>
      </c>
      <c r="L69" s="9">
        <v>6</v>
      </c>
      <c r="M69" s="15">
        <v>1</v>
      </c>
      <c r="N69" s="15">
        <v>2</v>
      </c>
      <c r="O69" s="15">
        <v>3</v>
      </c>
      <c r="P69" s="10">
        <v>85.714285714285708</v>
      </c>
      <c r="Q69" s="15">
        <v>14.25</v>
      </c>
      <c r="R69" s="9">
        <v>15</v>
      </c>
      <c r="S69" s="15">
        <v>5</v>
      </c>
      <c r="T69" s="7">
        <v>5.2631578947368416</v>
      </c>
      <c r="U69" s="15" t="s">
        <v>94</v>
      </c>
      <c r="V69" s="15" t="s">
        <v>94</v>
      </c>
      <c r="W69" s="15" t="s">
        <v>94</v>
      </c>
    </row>
    <row r="70" spans="1:23" ht="13.8" x14ac:dyDescent="0.3">
      <c r="A70" s="5">
        <v>59</v>
      </c>
      <c r="B70" s="3" t="s">
        <v>69</v>
      </c>
      <c r="C70" s="16">
        <v>25.724</v>
      </c>
      <c r="D70" s="5">
        <v>132</v>
      </c>
      <c r="E70" s="10">
        <v>137</v>
      </c>
      <c r="F70" s="7">
        <v>5.3257658218006529</v>
      </c>
      <c r="G70" s="15">
        <v>8</v>
      </c>
      <c r="H70" s="8">
        <v>6.0606060606060606</v>
      </c>
      <c r="I70" s="15" t="s">
        <v>94</v>
      </c>
      <c r="J70" s="15" t="s">
        <v>94</v>
      </c>
      <c r="K70" s="15" t="s">
        <v>94</v>
      </c>
      <c r="L70" s="9">
        <v>8</v>
      </c>
      <c r="M70" s="15">
        <v>1</v>
      </c>
      <c r="N70" s="15">
        <v>4</v>
      </c>
      <c r="O70" s="15">
        <v>3</v>
      </c>
      <c r="P70" s="10">
        <v>100</v>
      </c>
      <c r="Q70" s="15">
        <v>16.440000000000001</v>
      </c>
      <c r="R70" s="9">
        <v>12</v>
      </c>
      <c r="S70" s="15">
        <v>8</v>
      </c>
      <c r="T70" s="7">
        <v>5.8394160583941606</v>
      </c>
      <c r="U70" s="15" t="s">
        <v>94</v>
      </c>
      <c r="V70" s="15" t="s">
        <v>94</v>
      </c>
      <c r="W70" s="15" t="s">
        <v>94</v>
      </c>
    </row>
    <row r="71" spans="1:23" ht="13.8" x14ac:dyDescent="0.3">
      <c r="A71" s="5">
        <v>60</v>
      </c>
      <c r="B71" s="3" t="s">
        <v>10</v>
      </c>
      <c r="C71" s="16">
        <v>24.995000000000001</v>
      </c>
      <c r="D71" s="5">
        <v>178</v>
      </c>
      <c r="E71" s="10">
        <v>141</v>
      </c>
      <c r="F71" s="7">
        <v>5.6411282256451285</v>
      </c>
      <c r="G71" s="15">
        <v>14</v>
      </c>
      <c r="H71" s="8">
        <v>7.8651685393258433</v>
      </c>
      <c r="I71" s="15" t="s">
        <v>94</v>
      </c>
      <c r="J71" s="15" t="s">
        <v>94</v>
      </c>
      <c r="K71" s="15" t="s">
        <v>94</v>
      </c>
      <c r="L71" s="9">
        <v>14</v>
      </c>
      <c r="M71" s="15">
        <v>2</v>
      </c>
      <c r="N71" s="15">
        <v>9</v>
      </c>
      <c r="O71" s="15">
        <v>3</v>
      </c>
      <c r="P71" s="10">
        <v>100</v>
      </c>
      <c r="Q71" s="15">
        <v>16.920000000000002</v>
      </c>
      <c r="R71" s="9">
        <v>12.000000000000002</v>
      </c>
      <c r="S71" s="15">
        <v>14</v>
      </c>
      <c r="T71" s="7">
        <v>9.9290780141843982</v>
      </c>
      <c r="U71" s="15" t="s">
        <v>94</v>
      </c>
      <c r="V71" s="15" t="s">
        <v>94</v>
      </c>
      <c r="W71" s="15" t="s">
        <v>94</v>
      </c>
    </row>
    <row r="72" spans="1:23" ht="13.8" x14ac:dyDescent="0.3">
      <c r="A72" s="5">
        <v>61</v>
      </c>
      <c r="B72" s="3" t="s">
        <v>33</v>
      </c>
      <c r="C72" s="16">
        <v>19.484999999999999</v>
      </c>
      <c r="D72" s="5">
        <v>33</v>
      </c>
      <c r="E72" s="10">
        <v>39</v>
      </c>
      <c r="F72" s="7">
        <v>2.0015396458814472</v>
      </c>
      <c r="G72" s="15">
        <v>2</v>
      </c>
      <c r="H72" s="8">
        <v>6.0606060606060606</v>
      </c>
      <c r="I72" s="15" t="s">
        <v>94</v>
      </c>
      <c r="J72" s="15" t="s">
        <v>94</v>
      </c>
      <c r="K72" s="15" t="s">
        <v>94</v>
      </c>
      <c r="L72" s="9">
        <v>2</v>
      </c>
      <c r="M72" s="15">
        <v>0</v>
      </c>
      <c r="N72" s="15">
        <v>1</v>
      </c>
      <c r="O72" s="15">
        <v>1</v>
      </c>
      <c r="P72" s="10">
        <v>100</v>
      </c>
      <c r="Q72" s="15">
        <v>3.12</v>
      </c>
      <c r="R72" s="9">
        <v>8.0000000000000018</v>
      </c>
      <c r="S72" s="15">
        <v>3</v>
      </c>
      <c r="T72" s="7">
        <v>7.6923076923076934</v>
      </c>
      <c r="U72" s="15" t="s">
        <v>94</v>
      </c>
      <c r="V72" s="15" t="s">
        <v>94</v>
      </c>
      <c r="W72" s="15" t="s">
        <v>94</v>
      </c>
    </row>
    <row r="73" spans="1:23" ht="13.8" x14ac:dyDescent="0.3">
      <c r="A73" s="5">
        <v>62</v>
      </c>
      <c r="B73" s="3" t="s">
        <v>73</v>
      </c>
      <c r="C73" s="16">
        <v>12.848000000000001</v>
      </c>
      <c r="D73" s="5">
        <v>42</v>
      </c>
      <c r="E73" s="10">
        <v>42</v>
      </c>
      <c r="F73" s="7">
        <v>3.2689912826899126</v>
      </c>
      <c r="G73" s="15">
        <v>4</v>
      </c>
      <c r="H73" s="8">
        <v>9.5238095238095237</v>
      </c>
      <c r="I73" s="15" t="s">
        <v>94</v>
      </c>
      <c r="J73" s="15" t="s">
        <v>94</v>
      </c>
      <c r="K73" s="15" t="s">
        <v>94</v>
      </c>
      <c r="L73" s="9">
        <v>3</v>
      </c>
      <c r="M73" s="15">
        <v>0</v>
      </c>
      <c r="N73" s="15">
        <v>2</v>
      </c>
      <c r="O73" s="15">
        <v>1</v>
      </c>
      <c r="P73" s="10">
        <v>75</v>
      </c>
      <c r="Q73" s="15">
        <v>5.04</v>
      </c>
      <c r="R73" s="9">
        <v>12</v>
      </c>
      <c r="S73" s="15">
        <v>4</v>
      </c>
      <c r="T73" s="7">
        <v>9.5238095238095237</v>
      </c>
      <c r="U73" s="15" t="s">
        <v>94</v>
      </c>
      <c r="V73" s="15" t="s">
        <v>94</v>
      </c>
      <c r="W73" s="15" t="s">
        <v>94</v>
      </c>
    </row>
    <row r="74" spans="1:23" ht="26.4" x14ac:dyDescent="0.3">
      <c r="A74" s="5">
        <v>63</v>
      </c>
      <c r="B74" s="3" t="s">
        <v>70</v>
      </c>
      <c r="C74" s="16">
        <v>21.306000000000001</v>
      </c>
      <c r="D74" s="5">
        <v>86</v>
      </c>
      <c r="E74" s="10">
        <v>89</v>
      </c>
      <c r="F74" s="7">
        <v>4.1772270721862386</v>
      </c>
      <c r="G74" s="15">
        <v>7</v>
      </c>
      <c r="H74" s="8">
        <v>8.1395348837209305</v>
      </c>
      <c r="I74" s="15" t="s">
        <v>94</v>
      </c>
      <c r="J74" s="15" t="s">
        <v>94</v>
      </c>
      <c r="K74" s="15" t="s">
        <v>94</v>
      </c>
      <c r="L74" s="9">
        <v>7</v>
      </c>
      <c r="M74" s="15">
        <v>1</v>
      </c>
      <c r="N74" s="15">
        <v>3</v>
      </c>
      <c r="O74" s="15">
        <v>3</v>
      </c>
      <c r="P74" s="10">
        <v>100</v>
      </c>
      <c r="Q74" s="15">
        <v>10.68</v>
      </c>
      <c r="R74" s="9">
        <v>12</v>
      </c>
      <c r="S74" s="15">
        <v>7</v>
      </c>
      <c r="T74" s="7">
        <v>7.8651685393258433</v>
      </c>
      <c r="U74" s="15" t="s">
        <v>94</v>
      </c>
      <c r="V74" s="15" t="s">
        <v>94</v>
      </c>
      <c r="W74" s="15" t="s">
        <v>94</v>
      </c>
    </row>
    <row r="75" spans="1:23" ht="13.8" x14ac:dyDescent="0.3">
      <c r="A75" s="5">
        <v>64</v>
      </c>
      <c r="B75" s="3" t="s">
        <v>83</v>
      </c>
      <c r="C75" s="16">
        <v>30.124000000000002</v>
      </c>
      <c r="D75" s="5">
        <v>66</v>
      </c>
      <c r="E75" s="10">
        <v>57</v>
      </c>
      <c r="F75" s="7">
        <v>1.8921789934935598</v>
      </c>
      <c r="G75" s="15">
        <v>5</v>
      </c>
      <c r="H75" s="8">
        <v>7.5757575757575761</v>
      </c>
      <c r="I75" s="15" t="s">
        <v>94</v>
      </c>
      <c r="J75" s="15" t="s">
        <v>94</v>
      </c>
      <c r="K75" s="15" t="s">
        <v>94</v>
      </c>
      <c r="L75" s="9">
        <v>5</v>
      </c>
      <c r="M75" s="15">
        <v>0</v>
      </c>
      <c r="N75" s="15">
        <v>3</v>
      </c>
      <c r="O75" s="15">
        <v>2</v>
      </c>
      <c r="P75" s="10">
        <v>100</v>
      </c>
      <c r="Q75" s="15">
        <v>4.5599999999999996</v>
      </c>
      <c r="R75" s="9">
        <v>7.9999999999999991</v>
      </c>
      <c r="S75" s="15">
        <v>4</v>
      </c>
      <c r="T75" s="7">
        <v>7.0175438596491224</v>
      </c>
      <c r="U75" s="15" t="s">
        <v>94</v>
      </c>
      <c r="V75" s="15" t="s">
        <v>94</v>
      </c>
      <c r="W75" s="15" t="s">
        <v>94</v>
      </c>
    </row>
    <row r="76" spans="1:23" ht="26.4" x14ac:dyDescent="0.3">
      <c r="A76" s="5">
        <v>65</v>
      </c>
      <c r="B76" s="3" t="s">
        <v>164</v>
      </c>
      <c r="C76" s="16">
        <v>146.32599999999999</v>
      </c>
      <c r="D76" s="5">
        <v>239</v>
      </c>
      <c r="E76" s="10">
        <v>239</v>
      </c>
      <c r="F76" s="7">
        <v>1.6333392561814033</v>
      </c>
      <c r="G76" s="15">
        <v>19</v>
      </c>
      <c r="H76" s="8">
        <v>7.9497907949790791</v>
      </c>
      <c r="I76" s="15" t="s">
        <v>94</v>
      </c>
      <c r="J76" s="15" t="s">
        <v>94</v>
      </c>
      <c r="K76" s="15" t="s">
        <v>94</v>
      </c>
      <c r="L76" s="9">
        <v>19</v>
      </c>
      <c r="M76" s="15">
        <v>1</v>
      </c>
      <c r="N76" s="15">
        <v>14</v>
      </c>
      <c r="O76" s="15">
        <v>4</v>
      </c>
      <c r="P76" s="10">
        <v>100</v>
      </c>
      <c r="Q76" s="15">
        <v>19.12</v>
      </c>
      <c r="R76" s="9">
        <v>8</v>
      </c>
      <c r="S76" s="15">
        <v>19</v>
      </c>
      <c r="T76" s="7">
        <v>7.9497907949790791</v>
      </c>
      <c r="U76" s="15" t="s">
        <v>94</v>
      </c>
      <c r="V76" s="15" t="s">
        <v>94</v>
      </c>
      <c r="W76" s="15" t="s">
        <v>94</v>
      </c>
    </row>
    <row r="77" spans="1:23" ht="13.8" x14ac:dyDescent="0.3">
      <c r="A77" s="5">
        <v>66</v>
      </c>
      <c r="B77" s="3" t="s">
        <v>58</v>
      </c>
      <c r="C77" s="16">
        <v>28.923999999999999</v>
      </c>
      <c r="D77" s="5">
        <v>95</v>
      </c>
      <c r="E77" s="10">
        <v>91</v>
      </c>
      <c r="F77" s="7">
        <v>3.1461761858664086</v>
      </c>
      <c r="G77" s="15">
        <v>3</v>
      </c>
      <c r="H77" s="8">
        <v>3.1578947368421053</v>
      </c>
      <c r="I77" s="15" t="s">
        <v>94</v>
      </c>
      <c r="J77" s="15" t="s">
        <v>94</v>
      </c>
      <c r="K77" s="15" t="s">
        <v>94</v>
      </c>
      <c r="L77" s="9">
        <v>3</v>
      </c>
      <c r="M77" s="15">
        <v>0</v>
      </c>
      <c r="N77" s="15">
        <v>2</v>
      </c>
      <c r="O77" s="15">
        <v>1</v>
      </c>
      <c r="P77" s="10">
        <v>100</v>
      </c>
      <c r="Q77" s="15">
        <v>10.92</v>
      </c>
      <c r="R77" s="9">
        <v>12.000000000000002</v>
      </c>
      <c r="S77" s="15">
        <v>3</v>
      </c>
      <c r="T77" s="7">
        <v>3.296703296703297</v>
      </c>
      <c r="U77" s="15" t="s">
        <v>94</v>
      </c>
      <c r="V77" s="15" t="s">
        <v>94</v>
      </c>
      <c r="W77" s="15" t="s">
        <v>94</v>
      </c>
    </row>
    <row r="78" spans="1:23" ht="13.8" x14ac:dyDescent="0.3">
      <c r="A78" s="5">
        <v>67</v>
      </c>
      <c r="B78" s="3" t="s">
        <v>74</v>
      </c>
      <c r="C78" s="16">
        <v>13.646000000000001</v>
      </c>
      <c r="D78" s="5">
        <v>131</v>
      </c>
      <c r="E78" s="10">
        <v>125</v>
      </c>
      <c r="F78" s="7">
        <v>9.1601934632859443</v>
      </c>
      <c r="G78" s="15">
        <v>9</v>
      </c>
      <c r="H78" s="8">
        <v>6.8702290076335881</v>
      </c>
      <c r="I78" s="15" t="s">
        <v>94</v>
      </c>
      <c r="J78" s="15" t="s">
        <v>94</v>
      </c>
      <c r="K78" s="15" t="s">
        <v>94</v>
      </c>
      <c r="L78" s="9">
        <v>9</v>
      </c>
      <c r="M78" s="15">
        <v>0</v>
      </c>
      <c r="N78" s="15">
        <v>7</v>
      </c>
      <c r="O78" s="15">
        <v>2</v>
      </c>
      <c r="P78" s="10">
        <v>100</v>
      </c>
      <c r="Q78" s="15">
        <v>22.5</v>
      </c>
      <c r="R78" s="9">
        <v>18</v>
      </c>
      <c r="S78" s="15">
        <v>9</v>
      </c>
      <c r="T78" s="7">
        <v>7.2</v>
      </c>
      <c r="U78" s="15" t="s">
        <v>94</v>
      </c>
      <c r="V78" s="15" t="s">
        <v>94</v>
      </c>
      <c r="W78" s="15" t="s">
        <v>94</v>
      </c>
    </row>
    <row r="79" spans="1:23" ht="13.8" x14ac:dyDescent="0.3">
      <c r="A79" s="5">
        <v>68</v>
      </c>
      <c r="B79" s="3" t="s">
        <v>30</v>
      </c>
      <c r="C79" s="16">
        <v>34.261000000000003</v>
      </c>
      <c r="D79" s="5">
        <v>152</v>
      </c>
      <c r="E79" s="10">
        <v>150</v>
      </c>
      <c r="F79" s="7">
        <v>4.37815592072619</v>
      </c>
      <c r="G79" s="15">
        <v>7</v>
      </c>
      <c r="H79" s="8">
        <v>4.6052631578947372</v>
      </c>
      <c r="I79" s="15" t="s">
        <v>94</v>
      </c>
      <c r="J79" s="15" t="s">
        <v>94</v>
      </c>
      <c r="K79" s="15" t="s">
        <v>94</v>
      </c>
      <c r="L79" s="9">
        <v>7</v>
      </c>
      <c r="M79" s="15">
        <v>1</v>
      </c>
      <c r="N79" s="15">
        <v>4</v>
      </c>
      <c r="O79" s="15">
        <v>2</v>
      </c>
      <c r="P79" s="10">
        <v>100</v>
      </c>
      <c r="Q79" s="15">
        <v>18</v>
      </c>
      <c r="R79" s="9">
        <v>12</v>
      </c>
      <c r="S79" s="15">
        <v>7</v>
      </c>
      <c r="T79" s="7">
        <v>4.6666666666666661</v>
      </c>
      <c r="U79" s="15" t="s">
        <v>94</v>
      </c>
      <c r="V79" s="15" t="s">
        <v>94</v>
      </c>
      <c r="W79" s="15" t="s">
        <v>94</v>
      </c>
    </row>
    <row r="80" spans="1:23" ht="13.8" x14ac:dyDescent="0.3">
      <c r="A80" s="5">
        <v>69</v>
      </c>
      <c r="B80" s="3" t="s">
        <v>155</v>
      </c>
      <c r="C80" s="16">
        <v>5.8879999999999999</v>
      </c>
      <c r="D80" s="5">
        <v>45</v>
      </c>
      <c r="E80" s="10">
        <v>51</v>
      </c>
      <c r="F80" s="7">
        <v>8.6616847826086953</v>
      </c>
      <c r="G80" s="15">
        <v>1</v>
      </c>
      <c r="H80" s="8">
        <v>2.2222222222222223</v>
      </c>
      <c r="I80" s="15" t="s">
        <v>94</v>
      </c>
      <c r="J80" s="15" t="s">
        <v>94</v>
      </c>
      <c r="K80" s="15" t="s">
        <v>94</v>
      </c>
      <c r="L80" s="9">
        <v>1</v>
      </c>
      <c r="M80" s="15">
        <v>0</v>
      </c>
      <c r="N80" s="15">
        <v>0</v>
      </c>
      <c r="O80" s="15">
        <v>1</v>
      </c>
      <c r="P80" s="10">
        <v>100</v>
      </c>
      <c r="Q80" s="15">
        <v>7.65</v>
      </c>
      <c r="R80" s="9">
        <v>15</v>
      </c>
      <c r="S80" s="15">
        <v>5</v>
      </c>
      <c r="T80" s="7">
        <v>9.8039215686274499</v>
      </c>
      <c r="U80" s="15" t="s">
        <v>94</v>
      </c>
      <c r="V80" s="15" t="s">
        <v>94</v>
      </c>
      <c r="W80" s="15" t="s">
        <v>94</v>
      </c>
    </row>
    <row r="81" spans="1:23" ht="13.8" x14ac:dyDescent="0.25">
      <c r="A81" s="5">
        <v>70</v>
      </c>
      <c r="B81" s="4" t="s">
        <v>157</v>
      </c>
      <c r="C81" s="16">
        <v>6.5860000000000003</v>
      </c>
      <c r="D81" s="5">
        <v>52</v>
      </c>
      <c r="E81" s="10">
        <v>58</v>
      </c>
      <c r="F81" s="7">
        <v>8.8065593683571208</v>
      </c>
      <c r="G81" s="15">
        <v>2</v>
      </c>
      <c r="H81" s="8">
        <v>3.8461538461538463</v>
      </c>
      <c r="I81" s="15" t="s">
        <v>94</v>
      </c>
      <c r="J81" s="15" t="s">
        <v>94</v>
      </c>
      <c r="K81" s="15" t="s">
        <v>94</v>
      </c>
      <c r="L81" s="9">
        <v>2</v>
      </c>
      <c r="M81" s="15">
        <v>0</v>
      </c>
      <c r="N81" s="15">
        <v>1</v>
      </c>
      <c r="O81" s="15">
        <v>1</v>
      </c>
      <c r="P81" s="10">
        <v>100</v>
      </c>
      <c r="Q81" s="15">
        <v>8.6999999999999993</v>
      </c>
      <c r="R81" s="9">
        <v>14.999999999999998</v>
      </c>
      <c r="S81" s="15">
        <v>3</v>
      </c>
      <c r="T81" s="7">
        <v>5.1724137931034484</v>
      </c>
      <c r="U81" s="15" t="s">
        <v>94</v>
      </c>
      <c r="V81" s="15" t="s">
        <v>94</v>
      </c>
      <c r="W81" s="15" t="s">
        <v>94</v>
      </c>
    </row>
    <row r="82" spans="1:23" ht="13.8" x14ac:dyDescent="0.3">
      <c r="A82" s="5">
        <v>71</v>
      </c>
      <c r="B82" s="3" t="s">
        <v>91</v>
      </c>
      <c r="C82" s="16">
        <v>25.8</v>
      </c>
      <c r="D82" s="5">
        <v>134</v>
      </c>
      <c r="E82" s="10">
        <v>128</v>
      </c>
      <c r="F82" s="7">
        <v>4.9612403100775193</v>
      </c>
      <c r="G82" s="15">
        <v>10</v>
      </c>
      <c r="H82" s="8">
        <v>7.4626865671641793</v>
      </c>
      <c r="I82" s="15" t="s">
        <v>94</v>
      </c>
      <c r="J82" s="15" t="s">
        <v>94</v>
      </c>
      <c r="K82" s="15" t="s">
        <v>94</v>
      </c>
      <c r="L82" s="9">
        <v>10</v>
      </c>
      <c r="M82" s="15">
        <v>0</v>
      </c>
      <c r="N82" s="15">
        <v>8</v>
      </c>
      <c r="O82" s="15">
        <v>2</v>
      </c>
      <c r="P82" s="10">
        <v>100</v>
      </c>
      <c r="Q82" s="15">
        <v>15.36</v>
      </c>
      <c r="R82" s="9">
        <v>12</v>
      </c>
      <c r="S82" s="15">
        <v>10</v>
      </c>
      <c r="T82" s="7">
        <v>7.8125</v>
      </c>
      <c r="U82" s="15" t="s">
        <v>94</v>
      </c>
      <c r="V82" s="15" t="s">
        <v>94</v>
      </c>
      <c r="W82" s="15" t="s">
        <v>94</v>
      </c>
    </row>
    <row r="83" spans="1:23" ht="13.8" x14ac:dyDescent="0.25">
      <c r="A83" s="5">
        <v>72</v>
      </c>
      <c r="B83" s="4" t="s">
        <v>151</v>
      </c>
      <c r="C83" s="16">
        <v>4.9910000000000005</v>
      </c>
      <c r="D83" s="5">
        <v>54</v>
      </c>
      <c r="E83" s="10">
        <v>55</v>
      </c>
      <c r="F83" s="7">
        <v>11.019835704267681</v>
      </c>
      <c r="G83" s="15">
        <v>3</v>
      </c>
      <c r="H83" s="8">
        <v>5.5555555555555554</v>
      </c>
      <c r="I83" s="15" t="s">
        <v>94</v>
      </c>
      <c r="J83" s="15" t="s">
        <v>94</v>
      </c>
      <c r="K83" s="15" t="s">
        <v>94</v>
      </c>
      <c r="L83" s="9">
        <v>3</v>
      </c>
      <c r="M83" s="15">
        <v>0</v>
      </c>
      <c r="N83" s="15">
        <v>1</v>
      </c>
      <c r="O83" s="15">
        <v>2</v>
      </c>
      <c r="P83" s="10">
        <v>100</v>
      </c>
      <c r="Q83" s="15">
        <v>9.9</v>
      </c>
      <c r="R83" s="9">
        <v>18</v>
      </c>
      <c r="S83" s="15">
        <v>3</v>
      </c>
      <c r="T83" s="7">
        <v>5.4545454545454541</v>
      </c>
      <c r="U83" s="15" t="s">
        <v>94</v>
      </c>
      <c r="V83" s="15" t="s">
        <v>94</v>
      </c>
      <c r="W83" s="15" t="s">
        <v>94</v>
      </c>
    </row>
    <row r="84" spans="1:23" ht="13.8" x14ac:dyDescent="0.3">
      <c r="A84" s="5">
        <v>73</v>
      </c>
      <c r="B84" s="3" t="s">
        <v>67</v>
      </c>
      <c r="C84" s="16">
        <v>13.213000000000001</v>
      </c>
      <c r="D84" s="5">
        <v>37</v>
      </c>
      <c r="E84" s="10">
        <v>39</v>
      </c>
      <c r="F84" s="7">
        <v>2.951638537803678</v>
      </c>
      <c r="G84" s="15">
        <v>2</v>
      </c>
      <c r="H84" s="8">
        <v>5.4054054054054053</v>
      </c>
      <c r="I84" s="15" t="s">
        <v>94</v>
      </c>
      <c r="J84" s="15" t="s">
        <v>94</v>
      </c>
      <c r="K84" s="15" t="s">
        <v>94</v>
      </c>
      <c r="L84" s="9">
        <v>2</v>
      </c>
      <c r="M84" s="15">
        <v>0</v>
      </c>
      <c r="N84" s="15">
        <v>1</v>
      </c>
      <c r="O84" s="15">
        <v>1</v>
      </c>
      <c r="P84" s="10">
        <v>100</v>
      </c>
      <c r="Q84" s="15">
        <v>3.12</v>
      </c>
      <c r="R84" s="9">
        <v>8.0000000000000018</v>
      </c>
      <c r="S84" s="15">
        <v>3</v>
      </c>
      <c r="T84" s="7">
        <v>7.6923076923076934</v>
      </c>
      <c r="U84" s="15" t="s">
        <v>94</v>
      </c>
      <c r="V84" s="15" t="s">
        <v>94</v>
      </c>
      <c r="W84" s="15" t="s">
        <v>94</v>
      </c>
    </row>
    <row r="85" spans="1:23" ht="13.8" x14ac:dyDescent="0.3">
      <c r="A85" s="5">
        <v>74</v>
      </c>
      <c r="B85" s="3" t="s">
        <v>40</v>
      </c>
      <c r="C85" s="16">
        <v>14.766999999999999</v>
      </c>
      <c r="D85" s="5">
        <v>27</v>
      </c>
      <c r="E85" s="10">
        <v>35</v>
      </c>
      <c r="F85" s="7">
        <v>2.3701496580212638</v>
      </c>
      <c r="G85" s="15">
        <v>2</v>
      </c>
      <c r="H85" s="8">
        <v>7.4074074074074074</v>
      </c>
      <c r="I85" s="15" t="s">
        <v>94</v>
      </c>
      <c r="J85" s="15" t="s">
        <v>94</v>
      </c>
      <c r="K85" s="15" t="s">
        <v>94</v>
      </c>
      <c r="L85" s="9">
        <v>1</v>
      </c>
      <c r="M85" s="15">
        <v>0</v>
      </c>
      <c r="N85" s="15">
        <v>1</v>
      </c>
      <c r="O85" s="15">
        <v>0</v>
      </c>
      <c r="P85" s="10">
        <v>50</v>
      </c>
      <c r="Q85" s="15">
        <v>2.8</v>
      </c>
      <c r="R85" s="9">
        <v>8</v>
      </c>
      <c r="S85" s="15">
        <v>2</v>
      </c>
      <c r="T85" s="7">
        <v>5.7142857142857144</v>
      </c>
      <c r="U85" s="15" t="s">
        <v>94</v>
      </c>
      <c r="V85" s="15" t="s">
        <v>94</v>
      </c>
      <c r="W85" s="15" t="s">
        <v>94</v>
      </c>
    </row>
    <row r="86" spans="1:23" ht="13.8" x14ac:dyDescent="0.3">
      <c r="A86" s="5">
        <v>75</v>
      </c>
      <c r="B86" s="3" t="s">
        <v>59</v>
      </c>
      <c r="C86" s="16">
        <v>33.780999999999999</v>
      </c>
      <c r="D86" s="5">
        <v>26</v>
      </c>
      <c r="E86" s="10">
        <v>26</v>
      </c>
      <c r="F86" s="7">
        <v>0.7696634202658299</v>
      </c>
      <c r="G86" s="15">
        <v>0</v>
      </c>
      <c r="H86" s="8">
        <v>0</v>
      </c>
      <c r="I86" s="15" t="s">
        <v>94</v>
      </c>
      <c r="J86" s="15" t="s">
        <v>94</v>
      </c>
      <c r="K86" s="15" t="s">
        <v>94</v>
      </c>
      <c r="L86" s="9">
        <v>0</v>
      </c>
      <c r="M86" s="15">
        <v>0</v>
      </c>
      <c r="N86" s="15">
        <v>0</v>
      </c>
      <c r="O86" s="15">
        <v>0</v>
      </c>
      <c r="P86" s="10">
        <v>0</v>
      </c>
      <c r="Q86" s="15">
        <v>1.3</v>
      </c>
      <c r="R86" s="9">
        <v>5</v>
      </c>
      <c r="S86" s="15">
        <v>1</v>
      </c>
      <c r="T86" s="7">
        <v>3.8461538461538463</v>
      </c>
      <c r="U86" s="15" t="s">
        <v>94</v>
      </c>
      <c r="V86" s="15" t="s">
        <v>94</v>
      </c>
      <c r="W86" s="15" t="s">
        <v>94</v>
      </c>
    </row>
    <row r="87" spans="1:23" ht="13.8" x14ac:dyDescent="0.3">
      <c r="A87" s="5">
        <v>76</v>
      </c>
      <c r="B87" s="3" t="s">
        <v>31</v>
      </c>
      <c r="C87" s="16">
        <v>26.307000000000002</v>
      </c>
      <c r="D87" s="5">
        <v>129</v>
      </c>
      <c r="E87" s="10">
        <v>120</v>
      </c>
      <c r="F87" s="7">
        <v>4.5615235488653205</v>
      </c>
      <c r="G87" s="15">
        <v>11</v>
      </c>
      <c r="H87" s="8">
        <v>8.5271317829457374</v>
      </c>
      <c r="I87" s="15" t="s">
        <v>94</v>
      </c>
      <c r="J87" s="15" t="s">
        <v>94</v>
      </c>
      <c r="K87" s="15" t="s">
        <v>94</v>
      </c>
      <c r="L87" s="9">
        <v>11</v>
      </c>
      <c r="M87" s="15">
        <v>0</v>
      </c>
      <c r="N87" s="15">
        <v>8</v>
      </c>
      <c r="O87" s="15">
        <v>3</v>
      </c>
      <c r="P87" s="10">
        <v>100</v>
      </c>
      <c r="Q87" s="15">
        <v>14.4</v>
      </c>
      <c r="R87" s="9">
        <v>12</v>
      </c>
      <c r="S87" s="15">
        <v>11</v>
      </c>
      <c r="T87" s="7">
        <v>9.1666666666666679</v>
      </c>
      <c r="U87" s="15" t="s">
        <v>94</v>
      </c>
      <c r="V87" s="15" t="s">
        <v>94</v>
      </c>
      <c r="W87" s="15" t="s">
        <v>94</v>
      </c>
    </row>
    <row r="88" spans="1:23" ht="13.8" x14ac:dyDescent="0.3">
      <c r="A88" s="5">
        <v>77</v>
      </c>
      <c r="B88" s="3" t="s">
        <v>18</v>
      </c>
      <c r="C88" s="16">
        <v>28.428000000000001</v>
      </c>
      <c r="D88" s="5">
        <v>111</v>
      </c>
      <c r="E88" s="10">
        <v>114</v>
      </c>
      <c r="F88" s="7">
        <v>4.0101308569016458</v>
      </c>
      <c r="G88" s="15">
        <v>8</v>
      </c>
      <c r="H88" s="8">
        <v>7.2072072072072073</v>
      </c>
      <c r="I88" s="15" t="s">
        <v>94</v>
      </c>
      <c r="J88" s="15" t="s">
        <v>94</v>
      </c>
      <c r="K88" s="15" t="s">
        <v>94</v>
      </c>
      <c r="L88" s="9">
        <v>8</v>
      </c>
      <c r="M88" s="15">
        <v>1</v>
      </c>
      <c r="N88" s="15">
        <v>5</v>
      </c>
      <c r="O88" s="15">
        <v>2</v>
      </c>
      <c r="P88" s="10">
        <v>100</v>
      </c>
      <c r="Q88" s="15">
        <v>13.68</v>
      </c>
      <c r="R88" s="9">
        <v>11.999999999999998</v>
      </c>
      <c r="S88" s="15">
        <v>9</v>
      </c>
      <c r="T88" s="7">
        <v>7.8947368421052628</v>
      </c>
      <c r="U88" s="15" t="s">
        <v>94</v>
      </c>
      <c r="V88" s="15" t="s">
        <v>94</v>
      </c>
      <c r="W88" s="15" t="s">
        <v>94</v>
      </c>
    </row>
    <row r="89" spans="1:23" ht="13.8" x14ac:dyDescent="0.3">
      <c r="A89" s="5">
        <v>78</v>
      </c>
      <c r="B89" s="3" t="s">
        <v>85</v>
      </c>
      <c r="C89" s="16">
        <v>40.17</v>
      </c>
      <c r="D89" s="5">
        <v>66</v>
      </c>
      <c r="E89" s="10">
        <v>68</v>
      </c>
      <c r="F89" s="7">
        <v>1.6928055763007219</v>
      </c>
      <c r="G89" s="15">
        <v>4</v>
      </c>
      <c r="H89" s="8">
        <v>6.0606060606060606</v>
      </c>
      <c r="I89" s="15" t="s">
        <v>94</v>
      </c>
      <c r="J89" s="15" t="s">
        <v>94</v>
      </c>
      <c r="K89" s="15" t="s">
        <v>94</v>
      </c>
      <c r="L89" s="9">
        <v>4</v>
      </c>
      <c r="M89" s="15">
        <v>0</v>
      </c>
      <c r="N89" s="15">
        <v>3</v>
      </c>
      <c r="O89" s="15">
        <v>1</v>
      </c>
      <c r="P89" s="10">
        <v>100</v>
      </c>
      <c r="Q89" s="15">
        <v>5.44</v>
      </c>
      <c r="R89" s="9">
        <v>8.0000000000000018</v>
      </c>
      <c r="S89" s="15">
        <v>5</v>
      </c>
      <c r="T89" s="7">
        <v>7.3529411764705888</v>
      </c>
      <c r="U89" s="15" t="s">
        <v>94</v>
      </c>
      <c r="V89" s="15" t="s">
        <v>94</v>
      </c>
      <c r="W89" s="15" t="s">
        <v>94</v>
      </c>
    </row>
    <row r="90" spans="1:23" ht="13.8" x14ac:dyDescent="0.3">
      <c r="A90" s="5">
        <v>79</v>
      </c>
      <c r="B90" s="3" t="s">
        <v>86</v>
      </c>
      <c r="C90" s="16">
        <v>22.847999999999999</v>
      </c>
      <c r="D90" s="5">
        <v>27</v>
      </c>
      <c r="E90" s="10">
        <v>30</v>
      </c>
      <c r="F90" s="7">
        <v>1.3130252100840336</v>
      </c>
      <c r="G90" s="15">
        <v>2</v>
      </c>
      <c r="H90" s="8">
        <v>7.4074074074074074</v>
      </c>
      <c r="I90" s="15" t="s">
        <v>94</v>
      </c>
      <c r="J90" s="15" t="s">
        <v>94</v>
      </c>
      <c r="K90" s="15" t="s">
        <v>94</v>
      </c>
      <c r="L90" s="9">
        <v>2</v>
      </c>
      <c r="M90" s="15">
        <v>0</v>
      </c>
      <c r="N90" s="15">
        <v>1</v>
      </c>
      <c r="O90" s="15">
        <v>1</v>
      </c>
      <c r="P90" s="10">
        <v>100</v>
      </c>
      <c r="Q90" s="15">
        <v>2.4</v>
      </c>
      <c r="R90" s="9">
        <v>8</v>
      </c>
      <c r="S90" s="15">
        <v>2</v>
      </c>
      <c r="T90" s="7">
        <v>6.666666666666667</v>
      </c>
      <c r="U90" s="15" t="s">
        <v>94</v>
      </c>
      <c r="V90" s="15" t="s">
        <v>94</v>
      </c>
      <c r="W90" s="15" t="s">
        <v>94</v>
      </c>
    </row>
    <row r="91" spans="1:23" ht="13.8" x14ac:dyDescent="0.3">
      <c r="A91" s="5">
        <v>80</v>
      </c>
      <c r="B91" s="3" t="s">
        <v>87</v>
      </c>
      <c r="C91" s="16">
        <v>24.57</v>
      </c>
      <c r="D91" s="5">
        <v>30</v>
      </c>
      <c r="E91" s="10">
        <v>32</v>
      </c>
      <c r="F91" s="7">
        <v>1.3024013024013024</v>
      </c>
      <c r="G91" s="15">
        <v>2</v>
      </c>
      <c r="H91" s="8">
        <v>6.666666666666667</v>
      </c>
      <c r="I91" s="15" t="s">
        <v>94</v>
      </c>
      <c r="J91" s="15" t="s">
        <v>94</v>
      </c>
      <c r="K91" s="15" t="s">
        <v>94</v>
      </c>
      <c r="L91" s="9">
        <v>2</v>
      </c>
      <c r="M91" s="15">
        <v>0</v>
      </c>
      <c r="N91" s="15">
        <v>1</v>
      </c>
      <c r="O91" s="15">
        <v>1</v>
      </c>
      <c r="P91" s="10">
        <v>100</v>
      </c>
      <c r="Q91" s="15">
        <v>2.56</v>
      </c>
      <c r="R91" s="9">
        <v>8</v>
      </c>
      <c r="S91" s="15">
        <v>2</v>
      </c>
      <c r="T91" s="7">
        <v>6.25</v>
      </c>
      <c r="U91" s="15" t="s">
        <v>94</v>
      </c>
      <c r="V91" s="15" t="s">
        <v>94</v>
      </c>
      <c r="W91" s="15" t="s">
        <v>94</v>
      </c>
    </row>
    <row r="92" spans="1:23" ht="13.8" x14ac:dyDescent="0.3">
      <c r="A92" s="5">
        <v>81</v>
      </c>
      <c r="B92" s="3" t="s">
        <v>92</v>
      </c>
      <c r="C92" s="16">
        <v>19.103999999999999</v>
      </c>
      <c r="D92" s="5">
        <v>67</v>
      </c>
      <c r="E92" s="10">
        <v>88</v>
      </c>
      <c r="F92" s="7">
        <v>4.6063651591289787</v>
      </c>
      <c r="G92" s="15">
        <v>6</v>
      </c>
      <c r="H92" s="8">
        <v>8.9552238805970159</v>
      </c>
      <c r="I92" s="15" t="s">
        <v>94</v>
      </c>
      <c r="J92" s="15" t="s">
        <v>94</v>
      </c>
      <c r="K92" s="15" t="s">
        <v>94</v>
      </c>
      <c r="L92" s="9">
        <v>5</v>
      </c>
      <c r="M92" s="15">
        <v>0</v>
      </c>
      <c r="N92" s="15">
        <v>3</v>
      </c>
      <c r="O92" s="15">
        <v>2</v>
      </c>
      <c r="P92" s="10">
        <v>83.333333333333343</v>
      </c>
      <c r="Q92" s="15">
        <v>10.56</v>
      </c>
      <c r="R92" s="9">
        <v>12.000000000000002</v>
      </c>
      <c r="S92" s="15">
        <v>6</v>
      </c>
      <c r="T92" s="7">
        <v>6.8181818181818183</v>
      </c>
      <c r="U92" s="15" t="s">
        <v>94</v>
      </c>
      <c r="V92" s="15" t="s">
        <v>94</v>
      </c>
      <c r="W92" s="15" t="s">
        <v>94</v>
      </c>
    </row>
    <row r="93" spans="1:23" ht="13.8" x14ac:dyDescent="0.25">
      <c r="A93" s="5">
        <v>82</v>
      </c>
      <c r="B93" s="4" t="s">
        <v>152</v>
      </c>
      <c r="C93" s="16">
        <v>3.6</v>
      </c>
      <c r="D93" s="5">
        <v>44</v>
      </c>
      <c r="E93" s="10">
        <v>50</v>
      </c>
      <c r="F93" s="7">
        <v>13.888888888888889</v>
      </c>
      <c r="G93" s="15">
        <v>4</v>
      </c>
      <c r="H93" s="8">
        <v>9.0909090909090917</v>
      </c>
      <c r="I93" s="15" t="s">
        <v>94</v>
      </c>
      <c r="J93" s="15" t="s">
        <v>94</v>
      </c>
      <c r="K93" s="15" t="s">
        <v>94</v>
      </c>
      <c r="L93" s="9">
        <v>4</v>
      </c>
      <c r="M93" s="15">
        <v>0</v>
      </c>
      <c r="N93" s="15">
        <v>3</v>
      </c>
      <c r="O93" s="15">
        <v>1</v>
      </c>
      <c r="P93" s="10">
        <v>100</v>
      </c>
      <c r="Q93" s="15">
        <v>10</v>
      </c>
      <c r="R93" s="9">
        <v>20</v>
      </c>
      <c r="S93" s="15">
        <v>6</v>
      </c>
      <c r="T93" s="7">
        <v>12</v>
      </c>
      <c r="U93" s="15" t="s">
        <v>94</v>
      </c>
      <c r="V93" s="15" t="s">
        <v>94</v>
      </c>
      <c r="W93" s="15" t="s">
        <v>94</v>
      </c>
    </row>
    <row r="94" spans="1:23" ht="13.8" x14ac:dyDescent="0.3">
      <c r="A94" s="5">
        <v>83</v>
      </c>
      <c r="B94" s="3" t="s">
        <v>41</v>
      </c>
      <c r="C94" s="16">
        <v>18.353999999999999</v>
      </c>
      <c r="D94" s="5">
        <v>115</v>
      </c>
      <c r="E94" s="10">
        <v>113</v>
      </c>
      <c r="F94" s="7">
        <v>6.1566960880462025</v>
      </c>
      <c r="G94" s="15">
        <v>7</v>
      </c>
      <c r="H94" s="8">
        <v>6.0869565217391299</v>
      </c>
      <c r="I94" s="15" t="s">
        <v>94</v>
      </c>
      <c r="J94" s="15" t="s">
        <v>94</v>
      </c>
      <c r="K94" s="15" t="s">
        <v>94</v>
      </c>
      <c r="L94" s="9">
        <v>7</v>
      </c>
      <c r="M94" s="15">
        <v>0</v>
      </c>
      <c r="N94" s="15">
        <v>5</v>
      </c>
      <c r="O94" s="15">
        <v>2</v>
      </c>
      <c r="P94" s="10">
        <v>100</v>
      </c>
      <c r="Q94" s="15">
        <v>16.95</v>
      </c>
      <c r="R94" s="9">
        <v>15</v>
      </c>
      <c r="S94" s="15">
        <v>8</v>
      </c>
      <c r="T94" s="7">
        <v>7.0796460176991154</v>
      </c>
      <c r="U94" s="15" t="s">
        <v>94</v>
      </c>
      <c r="V94" s="15" t="s">
        <v>94</v>
      </c>
      <c r="W94" s="15" t="s">
        <v>94</v>
      </c>
    </row>
    <row r="95" spans="1:23" ht="13.8" x14ac:dyDescent="0.3">
      <c r="A95" s="5">
        <v>84</v>
      </c>
      <c r="B95" s="3" t="s">
        <v>11</v>
      </c>
      <c r="C95" s="16">
        <v>13.375999999999999</v>
      </c>
      <c r="D95" s="5">
        <v>97</v>
      </c>
      <c r="E95" s="10">
        <v>96</v>
      </c>
      <c r="F95" s="7">
        <v>7.1770334928229671</v>
      </c>
      <c r="G95" s="15">
        <v>8</v>
      </c>
      <c r="H95" s="8">
        <v>8.2474226804123703</v>
      </c>
      <c r="I95" s="15" t="s">
        <v>94</v>
      </c>
      <c r="J95" s="15" t="s">
        <v>94</v>
      </c>
      <c r="K95" s="15" t="s">
        <v>94</v>
      </c>
      <c r="L95" s="9">
        <v>8</v>
      </c>
      <c r="M95" s="15">
        <v>1</v>
      </c>
      <c r="N95" s="15">
        <v>5</v>
      </c>
      <c r="O95" s="15">
        <v>2</v>
      </c>
      <c r="P95" s="10">
        <v>100</v>
      </c>
      <c r="Q95" s="15">
        <v>14.4</v>
      </c>
      <c r="R95" s="9">
        <v>15.000000000000002</v>
      </c>
      <c r="S95" s="15">
        <v>10</v>
      </c>
      <c r="T95" s="7">
        <v>10.416666666666668</v>
      </c>
      <c r="U95" s="15" t="s">
        <v>94</v>
      </c>
      <c r="V95" s="15" t="s">
        <v>94</v>
      </c>
      <c r="W95" s="15" t="s">
        <v>94</v>
      </c>
    </row>
    <row r="96" spans="1:23" ht="13.8" x14ac:dyDescent="0.3">
      <c r="A96" s="5">
        <v>85</v>
      </c>
      <c r="B96" s="3" t="s">
        <v>42</v>
      </c>
      <c r="C96" s="16">
        <v>24.219000000000001</v>
      </c>
      <c r="D96" s="5">
        <v>103</v>
      </c>
      <c r="E96" s="10">
        <v>102</v>
      </c>
      <c r="F96" s="7">
        <v>4.2115694289607335</v>
      </c>
      <c r="G96" s="15">
        <v>8</v>
      </c>
      <c r="H96" s="8">
        <v>7.766990291262136</v>
      </c>
      <c r="I96" s="15" t="s">
        <v>94</v>
      </c>
      <c r="J96" s="15" t="s">
        <v>94</v>
      </c>
      <c r="K96" s="15" t="s">
        <v>94</v>
      </c>
      <c r="L96" s="9">
        <v>7</v>
      </c>
      <c r="M96" s="15">
        <v>1</v>
      </c>
      <c r="N96" s="15">
        <v>4</v>
      </c>
      <c r="O96" s="15">
        <v>2</v>
      </c>
      <c r="P96" s="10">
        <v>87.5</v>
      </c>
      <c r="Q96" s="15">
        <v>12.24</v>
      </c>
      <c r="R96" s="9">
        <v>12</v>
      </c>
      <c r="S96" s="15">
        <v>7</v>
      </c>
      <c r="T96" s="7">
        <v>6.8627450980392153</v>
      </c>
      <c r="U96" s="15" t="s">
        <v>94</v>
      </c>
      <c r="V96" s="15" t="s">
        <v>94</v>
      </c>
      <c r="W96" s="15" t="s">
        <v>94</v>
      </c>
    </row>
    <row r="97" spans="1:23" ht="13.8" x14ac:dyDescent="0.3">
      <c r="A97" s="5">
        <v>86</v>
      </c>
      <c r="B97" s="3" t="s">
        <v>55</v>
      </c>
      <c r="C97" s="16">
        <v>32.219000000000001</v>
      </c>
      <c r="D97" s="5">
        <v>81</v>
      </c>
      <c r="E97" s="10">
        <v>81</v>
      </c>
      <c r="F97" s="7">
        <v>2.5140445078990656</v>
      </c>
      <c r="G97" s="15">
        <v>1</v>
      </c>
      <c r="H97" s="8">
        <v>1.2345679012345678</v>
      </c>
      <c r="I97" s="15" t="s">
        <v>94</v>
      </c>
      <c r="J97" s="15" t="s">
        <v>94</v>
      </c>
      <c r="K97" s="15" t="s">
        <v>94</v>
      </c>
      <c r="L97" s="9">
        <v>1</v>
      </c>
      <c r="M97" s="15">
        <v>0</v>
      </c>
      <c r="N97" s="15">
        <v>0</v>
      </c>
      <c r="O97" s="15">
        <v>1</v>
      </c>
      <c r="P97" s="10">
        <v>100</v>
      </c>
      <c r="Q97" s="15">
        <v>6.48</v>
      </c>
      <c r="R97" s="9">
        <v>8</v>
      </c>
      <c r="S97" s="15">
        <v>1</v>
      </c>
      <c r="T97" s="7">
        <v>1.2345679012345678</v>
      </c>
      <c r="U97" s="15" t="s">
        <v>94</v>
      </c>
      <c r="V97" s="15" t="s">
        <v>94</v>
      </c>
      <c r="W97" s="15" t="s">
        <v>94</v>
      </c>
    </row>
    <row r="98" spans="1:23" ht="13.8" x14ac:dyDescent="0.3">
      <c r="A98" s="5">
        <v>87</v>
      </c>
      <c r="B98" s="3" t="s">
        <v>75</v>
      </c>
      <c r="C98" s="16">
        <v>19.429000000000002</v>
      </c>
      <c r="D98" s="5">
        <v>60</v>
      </c>
      <c r="E98" s="10">
        <v>62</v>
      </c>
      <c r="F98" s="7">
        <v>3.1911060785423846</v>
      </c>
      <c r="G98" s="15">
        <v>3</v>
      </c>
      <c r="H98" s="8">
        <v>5</v>
      </c>
      <c r="I98" s="15" t="s">
        <v>94</v>
      </c>
      <c r="J98" s="15" t="s">
        <v>94</v>
      </c>
      <c r="K98" s="15" t="s">
        <v>94</v>
      </c>
      <c r="L98" s="9">
        <v>2</v>
      </c>
      <c r="M98" s="15">
        <v>0</v>
      </c>
      <c r="N98" s="15">
        <v>1</v>
      </c>
      <c r="O98" s="15">
        <v>1</v>
      </c>
      <c r="P98" s="10">
        <v>66.666666666666657</v>
      </c>
      <c r="Q98" s="15">
        <v>7.44</v>
      </c>
      <c r="R98" s="9">
        <v>12</v>
      </c>
      <c r="S98" s="15">
        <v>3</v>
      </c>
      <c r="T98" s="7">
        <v>4.8387096774193541</v>
      </c>
      <c r="U98" s="15" t="s">
        <v>94</v>
      </c>
      <c r="V98" s="15" t="s">
        <v>94</v>
      </c>
      <c r="W98" s="15" t="s">
        <v>94</v>
      </c>
    </row>
    <row r="99" spans="1:23" ht="13.8" x14ac:dyDescent="0.3">
      <c r="A99" s="5">
        <v>88</v>
      </c>
      <c r="B99" s="3" t="s">
        <v>196</v>
      </c>
      <c r="C99" s="16">
        <v>11.143000000000001</v>
      </c>
      <c r="D99" s="5">
        <v>34</v>
      </c>
      <c r="E99" s="10">
        <v>36</v>
      </c>
      <c r="F99" s="7">
        <v>3.2307278111819078</v>
      </c>
      <c r="G99" s="15">
        <v>3</v>
      </c>
      <c r="H99" s="8">
        <v>8.8235294117647065</v>
      </c>
      <c r="I99" s="15" t="s">
        <v>94</v>
      </c>
      <c r="J99" s="15" t="s">
        <v>94</v>
      </c>
      <c r="K99" s="15" t="s">
        <v>94</v>
      </c>
      <c r="L99" s="9">
        <v>2</v>
      </c>
      <c r="M99" s="15">
        <v>0</v>
      </c>
      <c r="N99" s="15">
        <v>1</v>
      </c>
      <c r="O99" s="15">
        <v>1</v>
      </c>
      <c r="P99" s="10">
        <v>66.666666666666657</v>
      </c>
      <c r="Q99" s="15">
        <v>4.32</v>
      </c>
      <c r="R99" s="9">
        <v>12</v>
      </c>
      <c r="S99" s="15">
        <v>3</v>
      </c>
      <c r="T99" s="7">
        <v>8.3333333333333321</v>
      </c>
      <c r="U99" s="15" t="s">
        <v>94</v>
      </c>
      <c r="V99" s="15" t="s">
        <v>94</v>
      </c>
      <c r="W99" s="15" t="s">
        <v>94</v>
      </c>
    </row>
    <row r="100" spans="1:23" ht="13.8" x14ac:dyDescent="0.3">
      <c r="A100" s="5">
        <v>89</v>
      </c>
      <c r="B100" s="3" t="s">
        <v>19</v>
      </c>
      <c r="C100" s="16">
        <v>22.582999999999998</v>
      </c>
      <c r="D100" s="5">
        <v>98</v>
      </c>
      <c r="E100" s="10">
        <v>88</v>
      </c>
      <c r="F100" s="7">
        <v>3.8967364831953244</v>
      </c>
      <c r="G100" s="15">
        <v>7</v>
      </c>
      <c r="H100" s="8">
        <v>7.1428571428571432</v>
      </c>
      <c r="I100" s="15" t="s">
        <v>94</v>
      </c>
      <c r="J100" s="15" t="s">
        <v>94</v>
      </c>
      <c r="K100" s="15" t="s">
        <v>94</v>
      </c>
      <c r="L100" s="9">
        <v>7</v>
      </c>
      <c r="M100" s="15">
        <v>0</v>
      </c>
      <c r="N100" s="15">
        <v>5</v>
      </c>
      <c r="O100" s="15">
        <v>2</v>
      </c>
      <c r="P100" s="10">
        <v>100</v>
      </c>
      <c r="Q100" s="15">
        <v>10.56</v>
      </c>
      <c r="R100" s="9">
        <v>12.000000000000002</v>
      </c>
      <c r="S100" s="15">
        <v>7</v>
      </c>
      <c r="T100" s="7">
        <v>7.954545454545455</v>
      </c>
      <c r="U100" s="15" t="s">
        <v>94</v>
      </c>
      <c r="V100" s="15" t="s">
        <v>94</v>
      </c>
      <c r="W100" s="15" t="s">
        <v>94</v>
      </c>
    </row>
    <row r="101" spans="1:23" ht="13.8" x14ac:dyDescent="0.3">
      <c r="A101" s="5">
        <v>90</v>
      </c>
      <c r="B101" s="3" t="s">
        <v>6</v>
      </c>
      <c r="C101" s="16">
        <v>9.84</v>
      </c>
      <c r="D101" s="5">
        <v>45</v>
      </c>
      <c r="E101" s="10">
        <v>46</v>
      </c>
      <c r="F101" s="7">
        <v>4.6747967479674797</v>
      </c>
      <c r="G101" s="15">
        <v>4</v>
      </c>
      <c r="H101" s="8">
        <v>8.8888888888888893</v>
      </c>
      <c r="I101" s="15" t="s">
        <v>94</v>
      </c>
      <c r="J101" s="15" t="s">
        <v>94</v>
      </c>
      <c r="K101" s="15" t="s">
        <v>94</v>
      </c>
      <c r="L101" s="9">
        <v>4</v>
      </c>
      <c r="M101" s="15">
        <v>0</v>
      </c>
      <c r="N101" s="15">
        <v>3</v>
      </c>
      <c r="O101" s="15">
        <v>1</v>
      </c>
      <c r="P101" s="10">
        <v>100</v>
      </c>
      <c r="Q101" s="15">
        <v>5.52</v>
      </c>
      <c r="R101" s="9">
        <v>11.999999999999998</v>
      </c>
      <c r="S101" s="15">
        <v>4</v>
      </c>
      <c r="T101" s="7">
        <v>8.695652173913043</v>
      </c>
      <c r="U101" s="15" t="s">
        <v>94</v>
      </c>
      <c r="V101" s="15" t="s">
        <v>94</v>
      </c>
      <c r="W101" s="15" t="s">
        <v>94</v>
      </c>
    </row>
    <row r="102" spans="1:23" ht="13.8" x14ac:dyDescent="0.3">
      <c r="A102" s="5">
        <v>91</v>
      </c>
      <c r="B102" s="3" t="s">
        <v>12</v>
      </c>
      <c r="C102" s="16">
        <v>21.960999999999999</v>
      </c>
      <c r="D102" s="5">
        <v>121</v>
      </c>
      <c r="E102" s="10">
        <v>117</v>
      </c>
      <c r="F102" s="7">
        <v>5.3276262465279363</v>
      </c>
      <c r="G102" s="15">
        <v>8</v>
      </c>
      <c r="H102" s="8">
        <v>6.6115702479338845</v>
      </c>
      <c r="I102" s="15" t="s">
        <v>94</v>
      </c>
      <c r="J102" s="15" t="s">
        <v>94</v>
      </c>
      <c r="K102" s="15" t="s">
        <v>94</v>
      </c>
      <c r="L102" s="9">
        <v>8</v>
      </c>
      <c r="M102" s="15">
        <v>0</v>
      </c>
      <c r="N102" s="15">
        <v>6</v>
      </c>
      <c r="O102" s="15">
        <v>2</v>
      </c>
      <c r="P102" s="10">
        <v>100</v>
      </c>
      <c r="Q102" s="15">
        <v>14.04</v>
      </c>
      <c r="R102" s="9">
        <v>11.999999999999998</v>
      </c>
      <c r="S102" s="15">
        <v>8</v>
      </c>
      <c r="T102" s="7">
        <v>6.8376068376068373</v>
      </c>
      <c r="U102" s="15" t="s">
        <v>94</v>
      </c>
      <c r="V102" s="15" t="s">
        <v>94</v>
      </c>
      <c r="W102" s="15" t="s">
        <v>94</v>
      </c>
    </row>
    <row r="103" spans="1:23" ht="13.8" x14ac:dyDescent="0.3">
      <c r="A103" s="5">
        <v>92</v>
      </c>
      <c r="B103" s="3" t="s">
        <v>54</v>
      </c>
      <c r="C103" s="16">
        <v>13.119</v>
      </c>
      <c r="D103" s="5">
        <v>104</v>
      </c>
      <c r="E103" s="10">
        <v>100</v>
      </c>
      <c r="F103" s="7">
        <v>7.6225322051985671</v>
      </c>
      <c r="G103" s="15">
        <v>8</v>
      </c>
      <c r="H103" s="8">
        <v>7.6923076923076925</v>
      </c>
      <c r="I103" s="15" t="s">
        <v>94</v>
      </c>
      <c r="J103" s="15" t="s">
        <v>94</v>
      </c>
      <c r="K103" s="15" t="s">
        <v>94</v>
      </c>
      <c r="L103" s="9">
        <v>2</v>
      </c>
      <c r="M103" s="15">
        <v>0</v>
      </c>
      <c r="N103" s="15">
        <v>2</v>
      </c>
      <c r="O103" s="15">
        <v>0</v>
      </c>
      <c r="P103" s="10">
        <v>25</v>
      </c>
      <c r="Q103" s="15">
        <v>15</v>
      </c>
      <c r="R103" s="9">
        <v>15</v>
      </c>
      <c r="S103" s="15">
        <v>2</v>
      </c>
      <c r="T103" s="7">
        <v>2</v>
      </c>
      <c r="U103" s="15" t="s">
        <v>94</v>
      </c>
      <c r="V103" s="15" t="s">
        <v>94</v>
      </c>
      <c r="W103" s="15" t="s">
        <v>94</v>
      </c>
    </row>
    <row r="104" spans="1:23" ht="13.8" x14ac:dyDescent="0.3">
      <c r="A104" s="5">
        <v>93</v>
      </c>
      <c r="B104" s="3" t="s">
        <v>48</v>
      </c>
      <c r="C104" s="16">
        <v>21.782</v>
      </c>
      <c r="D104" s="5">
        <v>102</v>
      </c>
      <c r="E104" s="10">
        <v>95</v>
      </c>
      <c r="F104" s="7">
        <v>4.3613993205398955</v>
      </c>
      <c r="G104" s="15">
        <v>9</v>
      </c>
      <c r="H104" s="8">
        <v>8.8235294117647047</v>
      </c>
      <c r="I104" s="15" t="s">
        <v>94</v>
      </c>
      <c r="J104" s="15" t="s">
        <v>94</v>
      </c>
      <c r="K104" s="15" t="s">
        <v>94</v>
      </c>
      <c r="L104" s="9">
        <v>8</v>
      </c>
      <c r="M104" s="15">
        <v>0</v>
      </c>
      <c r="N104" s="15">
        <v>6</v>
      </c>
      <c r="O104" s="15">
        <v>2</v>
      </c>
      <c r="P104" s="10">
        <v>88.888888888888886</v>
      </c>
      <c r="Q104" s="15">
        <v>11.4</v>
      </c>
      <c r="R104" s="9">
        <v>12</v>
      </c>
      <c r="S104" s="15">
        <v>6</v>
      </c>
      <c r="T104" s="7">
        <v>6.3157894736842106</v>
      </c>
      <c r="U104" s="15" t="s">
        <v>94</v>
      </c>
      <c r="V104" s="15" t="s">
        <v>94</v>
      </c>
      <c r="W104" s="15" t="s">
        <v>94</v>
      </c>
    </row>
    <row r="105" spans="1:23" ht="13.8" x14ac:dyDescent="0.3">
      <c r="A105" s="5">
        <v>94</v>
      </c>
      <c r="B105" s="3" t="s">
        <v>20</v>
      </c>
      <c r="C105" s="16">
        <v>44.856999999999999</v>
      </c>
      <c r="D105" s="5">
        <v>140</v>
      </c>
      <c r="E105" s="10">
        <v>134</v>
      </c>
      <c r="F105" s="7">
        <v>2.9872706600976437</v>
      </c>
      <c r="G105" s="15">
        <v>9</v>
      </c>
      <c r="H105" s="8">
        <v>6.4285714285714288</v>
      </c>
      <c r="I105" s="15" t="s">
        <v>94</v>
      </c>
      <c r="J105" s="15" t="s">
        <v>94</v>
      </c>
      <c r="K105" s="15" t="s">
        <v>94</v>
      </c>
      <c r="L105" s="9">
        <v>8</v>
      </c>
      <c r="M105" s="15">
        <v>0</v>
      </c>
      <c r="N105" s="15">
        <v>6</v>
      </c>
      <c r="O105" s="15">
        <v>2</v>
      </c>
      <c r="P105" s="10">
        <v>88.888888888888886</v>
      </c>
      <c r="Q105" s="15">
        <v>10.72</v>
      </c>
      <c r="R105" s="9">
        <v>8.0000000000000018</v>
      </c>
      <c r="S105" s="15">
        <v>9</v>
      </c>
      <c r="T105" s="7">
        <v>6.7164179104477615</v>
      </c>
      <c r="U105" s="15" t="s">
        <v>94</v>
      </c>
      <c r="V105" s="15" t="s">
        <v>94</v>
      </c>
      <c r="W105" s="15" t="s">
        <v>94</v>
      </c>
    </row>
    <row r="106" spans="1:23" ht="13.8" x14ac:dyDescent="0.3">
      <c r="A106" s="5">
        <v>95</v>
      </c>
      <c r="B106" s="3" t="s">
        <v>49</v>
      </c>
      <c r="C106" s="16">
        <v>9.1</v>
      </c>
      <c r="D106" s="5">
        <v>71</v>
      </c>
      <c r="E106" s="10">
        <v>69</v>
      </c>
      <c r="F106" s="7">
        <v>7.582417582417583</v>
      </c>
      <c r="G106" s="15">
        <v>5</v>
      </c>
      <c r="H106" s="8">
        <v>7.0422535211267601</v>
      </c>
      <c r="I106" s="15" t="s">
        <v>94</v>
      </c>
      <c r="J106" s="15" t="s">
        <v>94</v>
      </c>
      <c r="K106" s="15" t="s">
        <v>94</v>
      </c>
      <c r="L106" s="9">
        <v>5</v>
      </c>
      <c r="M106" s="15">
        <v>0</v>
      </c>
      <c r="N106" s="15">
        <v>4</v>
      </c>
      <c r="O106" s="15">
        <v>1</v>
      </c>
      <c r="P106" s="10">
        <v>100</v>
      </c>
      <c r="Q106" s="15">
        <v>10.35</v>
      </c>
      <c r="R106" s="9">
        <v>15</v>
      </c>
      <c r="S106" s="15">
        <v>4</v>
      </c>
      <c r="T106" s="7">
        <v>5.7971014492753623</v>
      </c>
      <c r="U106" s="15" t="s">
        <v>94</v>
      </c>
      <c r="V106" s="15" t="s">
        <v>94</v>
      </c>
      <c r="W106" s="15" t="s">
        <v>94</v>
      </c>
    </row>
    <row r="107" spans="1:23" ht="13.8" x14ac:dyDescent="0.3">
      <c r="A107" s="5">
        <v>96</v>
      </c>
      <c r="B107" s="3" t="s">
        <v>7</v>
      </c>
      <c r="C107" s="16">
        <v>12.51</v>
      </c>
      <c r="D107" s="5">
        <v>25</v>
      </c>
      <c r="E107" s="10">
        <v>25</v>
      </c>
      <c r="F107" s="7">
        <v>1.9984012789768186</v>
      </c>
      <c r="G107" s="15">
        <v>1</v>
      </c>
      <c r="H107" s="8">
        <v>4</v>
      </c>
      <c r="I107" s="15" t="s">
        <v>94</v>
      </c>
      <c r="J107" s="15" t="s">
        <v>94</v>
      </c>
      <c r="K107" s="15" t="s">
        <v>94</v>
      </c>
      <c r="L107" s="9">
        <v>1</v>
      </c>
      <c r="M107" s="15">
        <v>0</v>
      </c>
      <c r="N107" s="15">
        <v>0</v>
      </c>
      <c r="O107" s="15">
        <v>1</v>
      </c>
      <c r="P107" s="10">
        <v>100</v>
      </c>
      <c r="Q107" s="15">
        <v>2</v>
      </c>
      <c r="R107" s="9">
        <v>8</v>
      </c>
      <c r="S107" s="15">
        <v>2</v>
      </c>
      <c r="T107" s="7">
        <v>8</v>
      </c>
      <c r="U107" s="15" t="s">
        <v>94</v>
      </c>
      <c r="V107" s="15" t="s">
        <v>94</v>
      </c>
      <c r="W107" s="15" t="s">
        <v>94</v>
      </c>
    </row>
    <row r="108" spans="1:23" ht="13.8" x14ac:dyDescent="0.3">
      <c r="A108" s="5">
        <v>97</v>
      </c>
      <c r="B108" s="3" t="s">
        <v>60</v>
      </c>
      <c r="C108" s="16">
        <v>31.914999999999999</v>
      </c>
      <c r="D108" s="5">
        <v>56</v>
      </c>
      <c r="E108" s="10">
        <v>57</v>
      </c>
      <c r="F108" s="7">
        <v>1.7859940466865112</v>
      </c>
      <c r="G108" s="15">
        <v>2</v>
      </c>
      <c r="H108" s="8">
        <v>3.5714285714285716</v>
      </c>
      <c r="I108" s="15" t="s">
        <v>94</v>
      </c>
      <c r="J108" s="15" t="s">
        <v>94</v>
      </c>
      <c r="K108" s="15" t="s">
        <v>94</v>
      </c>
      <c r="L108" s="9">
        <v>1</v>
      </c>
      <c r="M108" s="15">
        <v>0</v>
      </c>
      <c r="N108" s="15">
        <v>0</v>
      </c>
      <c r="O108" s="15">
        <v>1</v>
      </c>
      <c r="P108" s="10">
        <v>50</v>
      </c>
      <c r="Q108" s="15">
        <v>4.5599999999999996</v>
      </c>
      <c r="R108" s="9">
        <v>7.9999999999999991</v>
      </c>
      <c r="S108" s="15">
        <v>2</v>
      </c>
      <c r="T108" s="7">
        <v>3.5087719298245612</v>
      </c>
      <c r="U108" s="15" t="s">
        <v>94</v>
      </c>
      <c r="V108" s="15" t="s">
        <v>94</v>
      </c>
      <c r="W108" s="15" t="s">
        <v>94</v>
      </c>
    </row>
    <row r="109" spans="1:23" ht="13.8" x14ac:dyDescent="0.3">
      <c r="A109" s="5">
        <v>98</v>
      </c>
      <c r="B109" s="3" t="s">
        <v>8</v>
      </c>
      <c r="C109" s="16">
        <v>25.8</v>
      </c>
      <c r="D109" s="5">
        <v>36</v>
      </c>
      <c r="E109" s="10">
        <v>37</v>
      </c>
      <c r="F109" s="7">
        <v>1.4341085271317828</v>
      </c>
      <c r="G109" s="15">
        <v>2</v>
      </c>
      <c r="H109" s="8">
        <v>5.5555555555555554</v>
      </c>
      <c r="I109" s="15" t="s">
        <v>94</v>
      </c>
      <c r="J109" s="15" t="s">
        <v>94</v>
      </c>
      <c r="K109" s="15" t="s">
        <v>94</v>
      </c>
      <c r="L109" s="9">
        <v>2</v>
      </c>
      <c r="M109" s="15">
        <v>0</v>
      </c>
      <c r="N109" s="15">
        <v>1</v>
      </c>
      <c r="O109" s="15">
        <v>1</v>
      </c>
      <c r="P109" s="10">
        <v>100</v>
      </c>
      <c r="Q109" s="15">
        <v>2.96</v>
      </c>
      <c r="R109" s="9">
        <v>8</v>
      </c>
      <c r="S109" s="15">
        <v>2</v>
      </c>
      <c r="T109" s="7">
        <v>5.4054054054054053</v>
      </c>
      <c r="U109" s="15" t="s">
        <v>94</v>
      </c>
      <c r="V109" s="15" t="s">
        <v>94</v>
      </c>
      <c r="W109" s="15" t="s">
        <v>94</v>
      </c>
    </row>
    <row r="110" spans="1:23" ht="13.8" x14ac:dyDescent="0.3">
      <c r="A110" s="5">
        <v>99</v>
      </c>
      <c r="B110" s="3" t="s">
        <v>13</v>
      </c>
      <c r="C110" s="16">
        <v>15.382999999999999</v>
      </c>
      <c r="D110" s="5">
        <v>71</v>
      </c>
      <c r="E110" s="10">
        <v>77</v>
      </c>
      <c r="F110" s="7">
        <v>5.0055255801859202</v>
      </c>
      <c r="G110" s="15">
        <v>5</v>
      </c>
      <c r="H110" s="8">
        <v>7.0422535211267601</v>
      </c>
      <c r="I110" s="15" t="s">
        <v>94</v>
      </c>
      <c r="J110" s="15" t="s">
        <v>94</v>
      </c>
      <c r="K110" s="15" t="s">
        <v>94</v>
      </c>
      <c r="L110" s="9">
        <v>4</v>
      </c>
      <c r="M110" s="15">
        <v>0</v>
      </c>
      <c r="N110" s="15">
        <v>3</v>
      </c>
      <c r="O110" s="15">
        <v>1</v>
      </c>
      <c r="P110" s="10">
        <v>80</v>
      </c>
      <c r="Q110" s="15">
        <v>9.24</v>
      </c>
      <c r="R110" s="9">
        <v>12</v>
      </c>
      <c r="S110" s="15">
        <v>5</v>
      </c>
      <c r="T110" s="7">
        <v>6.4935064935064934</v>
      </c>
      <c r="U110" s="15" t="s">
        <v>94</v>
      </c>
      <c r="V110" s="15" t="s">
        <v>94</v>
      </c>
      <c r="W110" s="15" t="s">
        <v>94</v>
      </c>
    </row>
    <row r="111" spans="1:23" ht="13.8" x14ac:dyDescent="0.3">
      <c r="A111" s="5">
        <v>100</v>
      </c>
      <c r="B111" s="3" t="s">
        <v>43</v>
      </c>
      <c r="C111" s="16">
        <v>9.0809999999999995</v>
      </c>
      <c r="D111" s="5">
        <v>44</v>
      </c>
      <c r="E111" s="10">
        <v>47</v>
      </c>
      <c r="F111" s="7">
        <v>5.1756414491796061</v>
      </c>
      <c r="G111" s="15">
        <v>5</v>
      </c>
      <c r="H111" s="8">
        <v>11.363636363636365</v>
      </c>
      <c r="I111" s="15" t="s">
        <v>94</v>
      </c>
      <c r="J111" s="15" t="s">
        <v>94</v>
      </c>
      <c r="K111" s="15" t="s">
        <v>94</v>
      </c>
      <c r="L111" s="9">
        <v>5</v>
      </c>
      <c r="M111" s="15">
        <v>0</v>
      </c>
      <c r="N111" s="15">
        <v>4</v>
      </c>
      <c r="O111" s="15">
        <v>1</v>
      </c>
      <c r="P111" s="10">
        <v>100</v>
      </c>
      <c r="Q111" s="15">
        <v>5.64</v>
      </c>
      <c r="R111" s="9">
        <v>11.999999999999998</v>
      </c>
      <c r="S111" s="15">
        <v>5</v>
      </c>
      <c r="T111" s="7">
        <v>10.638297872340425</v>
      </c>
      <c r="U111" s="15" t="s">
        <v>94</v>
      </c>
      <c r="V111" s="15" t="s">
        <v>94</v>
      </c>
      <c r="W111" s="15" t="s">
        <v>94</v>
      </c>
    </row>
    <row r="112" spans="1:23" ht="13.8" x14ac:dyDescent="0.25">
      <c r="A112" s="5">
        <v>101</v>
      </c>
      <c r="B112" s="4" t="s">
        <v>150</v>
      </c>
      <c r="C112" s="16">
        <v>9.8040000000000003</v>
      </c>
      <c r="D112" s="5">
        <v>86</v>
      </c>
      <c r="E112" s="10">
        <v>97</v>
      </c>
      <c r="F112" s="7">
        <v>9.8939208486332113</v>
      </c>
      <c r="G112" s="15">
        <v>5</v>
      </c>
      <c r="H112" s="8">
        <v>5.8139534883720936</v>
      </c>
      <c r="I112" s="15" t="s">
        <v>94</v>
      </c>
      <c r="J112" s="15" t="s">
        <v>94</v>
      </c>
      <c r="K112" s="15" t="s">
        <v>94</v>
      </c>
      <c r="L112" s="9">
        <v>5</v>
      </c>
      <c r="M112" s="15">
        <v>0</v>
      </c>
      <c r="N112" s="15">
        <v>4</v>
      </c>
      <c r="O112" s="15">
        <v>1</v>
      </c>
      <c r="P112" s="10">
        <v>100</v>
      </c>
      <c r="Q112" s="15">
        <v>17.46</v>
      </c>
      <c r="R112" s="9">
        <v>18</v>
      </c>
      <c r="S112" s="15">
        <v>5</v>
      </c>
      <c r="T112" s="7">
        <v>5.1546391752577314</v>
      </c>
      <c r="U112" s="15" t="s">
        <v>94</v>
      </c>
      <c r="V112" s="15" t="s">
        <v>94</v>
      </c>
      <c r="W112" s="15" t="s">
        <v>94</v>
      </c>
    </row>
    <row r="113" spans="1:23" ht="13.8" x14ac:dyDescent="0.25">
      <c r="A113" s="5">
        <v>102</v>
      </c>
      <c r="B113" s="4" t="s">
        <v>147</v>
      </c>
      <c r="C113" s="16">
        <v>3.657</v>
      </c>
      <c r="D113" s="5">
        <v>31</v>
      </c>
      <c r="E113" s="10">
        <v>32</v>
      </c>
      <c r="F113" s="7">
        <v>8.7503418102269617</v>
      </c>
      <c r="G113" s="15">
        <v>4</v>
      </c>
      <c r="H113" s="8">
        <v>12.903225806451612</v>
      </c>
      <c r="I113" s="15" t="s">
        <v>94</v>
      </c>
      <c r="J113" s="15" t="s">
        <v>94</v>
      </c>
      <c r="K113" s="15" t="s">
        <v>94</v>
      </c>
      <c r="L113" s="9">
        <v>4</v>
      </c>
      <c r="M113" s="15">
        <v>0</v>
      </c>
      <c r="N113" s="15">
        <v>3</v>
      </c>
      <c r="O113" s="15">
        <v>1</v>
      </c>
      <c r="P113" s="10">
        <v>100</v>
      </c>
      <c r="Q113" s="15">
        <v>4.8</v>
      </c>
      <c r="R113" s="9">
        <v>15</v>
      </c>
      <c r="S113" s="15">
        <v>4</v>
      </c>
      <c r="T113" s="7">
        <v>12.5</v>
      </c>
      <c r="U113" s="15" t="s">
        <v>94</v>
      </c>
      <c r="V113" s="15" t="s">
        <v>94</v>
      </c>
      <c r="W113" s="15" t="s">
        <v>94</v>
      </c>
    </row>
    <row r="114" spans="1:23" ht="13.8" x14ac:dyDescent="0.3">
      <c r="A114" s="5">
        <v>103</v>
      </c>
      <c r="B114" s="3" t="s">
        <v>21</v>
      </c>
      <c r="C114" s="16">
        <v>13.839</v>
      </c>
      <c r="D114" s="5">
        <v>104</v>
      </c>
      <c r="E114" s="10">
        <v>115</v>
      </c>
      <c r="F114" s="7">
        <v>8.3098489775272775</v>
      </c>
      <c r="G114" s="15">
        <v>7</v>
      </c>
      <c r="H114" s="8">
        <v>6.7307692307692308</v>
      </c>
      <c r="I114" s="15" t="s">
        <v>94</v>
      </c>
      <c r="J114" s="15" t="s">
        <v>94</v>
      </c>
      <c r="K114" s="15" t="s">
        <v>94</v>
      </c>
      <c r="L114" s="9">
        <v>7</v>
      </c>
      <c r="M114" s="15">
        <v>1</v>
      </c>
      <c r="N114" s="15">
        <v>4</v>
      </c>
      <c r="O114" s="15">
        <v>2</v>
      </c>
      <c r="P114" s="10">
        <v>100</v>
      </c>
      <c r="Q114" s="15">
        <v>17.25</v>
      </c>
      <c r="R114" s="9">
        <v>15</v>
      </c>
      <c r="S114" s="15">
        <v>7</v>
      </c>
      <c r="T114" s="7">
        <v>6.0869565217391299</v>
      </c>
      <c r="U114" s="15" t="s">
        <v>94</v>
      </c>
      <c r="V114" s="15" t="s">
        <v>94</v>
      </c>
      <c r="W114" s="15" t="s">
        <v>94</v>
      </c>
    </row>
    <row r="115" spans="1:23" ht="13.8" x14ac:dyDescent="0.3">
      <c r="A115" s="5">
        <v>104</v>
      </c>
      <c r="B115" s="3" t="s">
        <v>14</v>
      </c>
      <c r="C115" s="16">
        <v>33.637</v>
      </c>
      <c r="D115" s="5">
        <v>128</v>
      </c>
      <c r="E115" s="10">
        <v>132</v>
      </c>
      <c r="F115" s="7">
        <v>3.92425008175521</v>
      </c>
      <c r="G115" s="15">
        <v>9</v>
      </c>
      <c r="H115" s="8">
        <v>7.03125</v>
      </c>
      <c r="I115" s="15" t="s">
        <v>94</v>
      </c>
      <c r="J115" s="15" t="s">
        <v>94</v>
      </c>
      <c r="K115" s="15" t="s">
        <v>94</v>
      </c>
      <c r="L115" s="9">
        <v>9</v>
      </c>
      <c r="M115" s="15">
        <v>0</v>
      </c>
      <c r="N115" s="15">
        <v>7</v>
      </c>
      <c r="O115" s="15">
        <v>2</v>
      </c>
      <c r="P115" s="10">
        <v>100</v>
      </c>
      <c r="Q115" s="15">
        <v>15.84</v>
      </c>
      <c r="R115" s="9">
        <v>12</v>
      </c>
      <c r="S115" s="15">
        <v>9</v>
      </c>
      <c r="T115" s="7">
        <v>6.8181818181818183</v>
      </c>
      <c r="U115" s="15" t="s">
        <v>94</v>
      </c>
      <c r="V115" s="15" t="s">
        <v>94</v>
      </c>
      <c r="W115" s="15" t="s">
        <v>94</v>
      </c>
    </row>
    <row r="116" spans="1:23" ht="13.8" x14ac:dyDescent="0.25">
      <c r="A116" s="5">
        <v>104</v>
      </c>
      <c r="B116" s="4" t="s">
        <v>127</v>
      </c>
      <c r="C116" s="16">
        <v>118.61199999999999</v>
      </c>
      <c r="D116" s="5">
        <v>74</v>
      </c>
      <c r="E116" s="10">
        <v>89</v>
      </c>
      <c r="F116" s="7">
        <v>0.75034566485684417</v>
      </c>
      <c r="G116" s="15">
        <v>1</v>
      </c>
      <c r="H116" s="8">
        <v>1.3513513513513513</v>
      </c>
      <c r="I116" s="15">
        <v>0</v>
      </c>
      <c r="J116" s="15">
        <v>0</v>
      </c>
      <c r="K116" s="15">
        <v>1</v>
      </c>
      <c r="L116" s="9">
        <v>1</v>
      </c>
      <c r="M116" s="15">
        <v>0</v>
      </c>
      <c r="N116" s="15">
        <v>0</v>
      </c>
      <c r="O116" s="15">
        <v>1</v>
      </c>
      <c r="P116" s="10">
        <v>100</v>
      </c>
      <c r="Q116" s="15">
        <v>4.45</v>
      </c>
      <c r="R116" s="9">
        <v>5.0000000000000009</v>
      </c>
      <c r="S116" s="15">
        <v>2</v>
      </c>
      <c r="T116" s="7">
        <v>2.2471910112359552</v>
      </c>
      <c r="U116" s="15">
        <v>0</v>
      </c>
      <c r="V116" s="15">
        <v>1</v>
      </c>
      <c r="W116" s="15">
        <v>1</v>
      </c>
    </row>
    <row r="117" spans="1:23" ht="13.8" x14ac:dyDescent="0.3">
      <c r="A117" s="5">
        <v>110</v>
      </c>
      <c r="B117" s="6" t="s">
        <v>130</v>
      </c>
      <c r="C117" s="16">
        <v>132.43224000000001</v>
      </c>
      <c r="D117" s="5">
        <v>37</v>
      </c>
      <c r="E117" s="10">
        <v>57</v>
      </c>
      <c r="F117" s="7">
        <v>0.4304087886756276</v>
      </c>
      <c r="G117" s="15">
        <v>1</v>
      </c>
      <c r="H117" s="8">
        <v>2.7027027027027026</v>
      </c>
      <c r="I117" s="15">
        <v>0</v>
      </c>
      <c r="J117" s="15">
        <v>0</v>
      </c>
      <c r="K117" s="15">
        <v>1</v>
      </c>
      <c r="L117" s="9">
        <v>0</v>
      </c>
      <c r="M117" s="15">
        <v>0</v>
      </c>
      <c r="N117" s="15">
        <v>0</v>
      </c>
      <c r="O117" s="15">
        <v>0</v>
      </c>
      <c r="P117" s="10">
        <v>0</v>
      </c>
      <c r="Q117" s="15">
        <v>2.85</v>
      </c>
      <c r="R117" s="9">
        <v>5</v>
      </c>
      <c r="S117" s="15">
        <v>2</v>
      </c>
      <c r="T117" s="7">
        <v>3.5087719298245612</v>
      </c>
      <c r="U117" s="15">
        <v>0</v>
      </c>
      <c r="V117" s="15">
        <v>1</v>
      </c>
      <c r="W117" s="15">
        <v>1</v>
      </c>
    </row>
    <row r="118" spans="1:23" ht="13.8" x14ac:dyDescent="0.25">
      <c r="A118" s="5">
        <v>102</v>
      </c>
      <c r="B118" s="4" t="s">
        <v>132</v>
      </c>
      <c r="C118" s="16">
        <v>43.144269999999999</v>
      </c>
      <c r="D118" s="5">
        <v>84</v>
      </c>
      <c r="E118" s="10">
        <v>92</v>
      </c>
      <c r="F118" s="7">
        <v>2.1323804991949107</v>
      </c>
      <c r="G118" s="15">
        <v>1</v>
      </c>
      <c r="H118" s="8">
        <v>1.1904761904761905</v>
      </c>
      <c r="I118" s="15">
        <v>0</v>
      </c>
      <c r="J118" s="15">
        <v>0</v>
      </c>
      <c r="K118" s="15">
        <v>1</v>
      </c>
      <c r="L118" s="9">
        <v>1</v>
      </c>
      <c r="M118" s="15">
        <v>0</v>
      </c>
      <c r="N118" s="15">
        <v>0</v>
      </c>
      <c r="O118" s="15">
        <v>1</v>
      </c>
      <c r="P118" s="10">
        <v>100</v>
      </c>
      <c r="Q118" s="15">
        <v>7.36</v>
      </c>
      <c r="R118" s="9">
        <v>8</v>
      </c>
      <c r="S118" s="15">
        <v>2</v>
      </c>
      <c r="T118" s="7">
        <v>2.1739130434782608</v>
      </c>
      <c r="U118" s="15">
        <v>0</v>
      </c>
      <c r="V118" s="15">
        <v>1</v>
      </c>
      <c r="W118" s="15">
        <v>1</v>
      </c>
    </row>
    <row r="119" spans="1:23" ht="13.8" x14ac:dyDescent="0.25">
      <c r="A119" s="5">
        <v>103</v>
      </c>
      <c r="B119" s="4" t="s">
        <v>140</v>
      </c>
      <c r="C119" s="16">
        <v>44.799480000000003</v>
      </c>
      <c r="D119" s="5">
        <v>38</v>
      </c>
      <c r="E119" s="10">
        <v>38</v>
      </c>
      <c r="F119" s="7">
        <v>0.84822413117295103</v>
      </c>
      <c r="G119" s="15">
        <v>1</v>
      </c>
      <c r="H119" s="8">
        <v>2.6315789473684212</v>
      </c>
      <c r="I119" s="15">
        <v>0</v>
      </c>
      <c r="J119" s="15">
        <v>0</v>
      </c>
      <c r="K119" s="15">
        <v>1</v>
      </c>
      <c r="L119" s="9">
        <v>1</v>
      </c>
      <c r="M119" s="15">
        <v>0</v>
      </c>
      <c r="N119" s="15">
        <v>0</v>
      </c>
      <c r="O119" s="15">
        <v>1</v>
      </c>
      <c r="P119" s="10">
        <v>100</v>
      </c>
      <c r="Q119" s="15">
        <v>1.9</v>
      </c>
      <c r="R119" s="9">
        <v>5</v>
      </c>
      <c r="S119" s="15">
        <v>1</v>
      </c>
      <c r="T119" s="7">
        <v>2.6315789473684212</v>
      </c>
      <c r="U119" s="15">
        <v>0</v>
      </c>
      <c r="V119" s="15">
        <v>0</v>
      </c>
      <c r="W119" s="15">
        <v>1</v>
      </c>
    </row>
    <row r="120" spans="1:23" ht="13.8" x14ac:dyDescent="0.25">
      <c r="A120" s="5">
        <v>106</v>
      </c>
      <c r="B120" s="4" t="s">
        <v>141</v>
      </c>
      <c r="C120" s="16">
        <v>33.811300000000003</v>
      </c>
      <c r="D120" s="5">
        <v>34</v>
      </c>
      <c r="E120" s="10">
        <v>14</v>
      </c>
      <c r="F120" s="7">
        <v>0.41406275416798521</v>
      </c>
      <c r="G120" s="15">
        <v>1</v>
      </c>
      <c r="H120" s="8">
        <v>2.9411764705882355</v>
      </c>
      <c r="I120" s="15">
        <v>0</v>
      </c>
      <c r="J120" s="15">
        <v>0</v>
      </c>
      <c r="K120" s="15">
        <v>1</v>
      </c>
      <c r="L120" s="9">
        <v>0</v>
      </c>
      <c r="M120" s="15">
        <v>0</v>
      </c>
      <c r="N120" s="15">
        <v>0</v>
      </c>
      <c r="O120" s="15">
        <v>0</v>
      </c>
      <c r="P120" s="10">
        <v>0</v>
      </c>
      <c r="Q120" s="15">
        <v>0.7</v>
      </c>
      <c r="R120" s="9">
        <v>5</v>
      </c>
      <c r="S120" s="15">
        <v>0</v>
      </c>
      <c r="T120" s="7">
        <v>0</v>
      </c>
      <c r="U120" s="15">
        <v>0</v>
      </c>
      <c r="V120" s="15">
        <v>0</v>
      </c>
      <c r="W120" s="15">
        <v>0</v>
      </c>
    </row>
    <row r="121" spans="1:23" ht="13.8" x14ac:dyDescent="0.25">
      <c r="A121" s="5">
        <v>100</v>
      </c>
      <c r="B121" s="4" t="s">
        <v>144</v>
      </c>
      <c r="C121" s="16">
        <v>15.98874</v>
      </c>
      <c r="D121" s="5">
        <v>33</v>
      </c>
      <c r="E121" s="10">
        <v>39</v>
      </c>
      <c r="F121" s="7">
        <v>2.4392165986813219</v>
      </c>
      <c r="G121" s="15">
        <v>1</v>
      </c>
      <c r="H121" s="8">
        <v>3.0303030303030303</v>
      </c>
      <c r="I121" s="15">
        <v>0</v>
      </c>
      <c r="J121" s="15">
        <v>0</v>
      </c>
      <c r="K121" s="15">
        <v>1</v>
      </c>
      <c r="L121" s="9">
        <v>1</v>
      </c>
      <c r="M121" s="15">
        <v>0</v>
      </c>
      <c r="N121" s="15">
        <v>0</v>
      </c>
      <c r="O121" s="15">
        <v>1</v>
      </c>
      <c r="P121" s="10">
        <v>100</v>
      </c>
      <c r="Q121" s="15">
        <v>3.12</v>
      </c>
      <c r="R121" s="9">
        <v>8.0000000000000018</v>
      </c>
      <c r="S121" s="15">
        <v>2</v>
      </c>
      <c r="T121" s="7">
        <v>5.1282051282051286</v>
      </c>
      <c r="U121" s="15">
        <v>0</v>
      </c>
      <c r="V121" s="15">
        <v>1</v>
      </c>
      <c r="W121" s="15">
        <v>1</v>
      </c>
    </row>
    <row r="122" spans="1:23" ht="13.8" x14ac:dyDescent="0.25">
      <c r="A122" s="5">
        <v>101</v>
      </c>
      <c r="B122" s="4" t="s">
        <v>145</v>
      </c>
      <c r="C122" s="16">
        <v>28.59928</v>
      </c>
      <c r="D122" s="5">
        <v>45</v>
      </c>
      <c r="E122" s="10">
        <v>53</v>
      </c>
      <c r="F122" s="7">
        <v>1.8531935069694061</v>
      </c>
      <c r="G122" s="15">
        <v>1</v>
      </c>
      <c r="H122" s="8">
        <v>2.2222222222222223</v>
      </c>
      <c r="I122" s="15">
        <v>0</v>
      </c>
      <c r="J122" s="15">
        <v>0</v>
      </c>
      <c r="K122" s="15">
        <v>1</v>
      </c>
      <c r="L122" s="9">
        <v>1</v>
      </c>
      <c r="M122" s="15">
        <v>0</v>
      </c>
      <c r="N122" s="15">
        <v>0</v>
      </c>
      <c r="O122" s="15">
        <v>1</v>
      </c>
      <c r="P122" s="10">
        <v>100</v>
      </c>
      <c r="Q122" s="15">
        <v>4.24</v>
      </c>
      <c r="R122" s="9">
        <v>8</v>
      </c>
      <c r="S122" s="15">
        <v>1</v>
      </c>
      <c r="T122" s="7">
        <v>1.8867924528301887</v>
      </c>
      <c r="U122" s="15">
        <v>0</v>
      </c>
      <c r="V122" s="15">
        <v>0</v>
      </c>
      <c r="W122" s="15">
        <v>1</v>
      </c>
    </row>
    <row r="123" spans="1:23" ht="13.8" x14ac:dyDescent="0.25">
      <c r="A123" s="5">
        <v>105</v>
      </c>
      <c r="B123" s="4" t="s">
        <v>146</v>
      </c>
      <c r="C123" s="16">
        <v>62.425999999999995</v>
      </c>
      <c r="D123" s="5">
        <v>46</v>
      </c>
      <c r="E123" s="10">
        <v>57</v>
      </c>
      <c r="F123" s="7">
        <v>0.91308108800820176</v>
      </c>
      <c r="G123" s="15">
        <v>1</v>
      </c>
      <c r="H123" s="8">
        <v>2.1739130434782608</v>
      </c>
      <c r="I123" s="15">
        <v>0</v>
      </c>
      <c r="J123" s="15">
        <v>0</v>
      </c>
      <c r="K123" s="15">
        <v>1</v>
      </c>
      <c r="L123" s="9">
        <v>0</v>
      </c>
      <c r="M123" s="15">
        <v>0</v>
      </c>
      <c r="N123" s="15">
        <v>0</v>
      </c>
      <c r="O123" s="15">
        <v>0</v>
      </c>
      <c r="P123" s="10">
        <v>0</v>
      </c>
      <c r="Q123" s="15">
        <v>2.85</v>
      </c>
      <c r="R123" s="9">
        <v>5</v>
      </c>
      <c r="S123" s="15">
        <v>2</v>
      </c>
      <c r="T123" s="7">
        <v>3.5087719298245612</v>
      </c>
      <c r="U123" s="15">
        <v>0</v>
      </c>
      <c r="V123" s="15">
        <v>1</v>
      </c>
      <c r="W123" s="15">
        <v>1</v>
      </c>
    </row>
    <row r="124" spans="1:23" ht="13.8" x14ac:dyDescent="0.3">
      <c r="A124" s="48" t="s">
        <v>169</v>
      </c>
      <c r="B124" s="48"/>
      <c r="C124" s="16">
        <v>2694.848</v>
      </c>
      <c r="D124" s="17">
        <v>8488</v>
      </c>
      <c r="E124" s="10">
        <v>8774</v>
      </c>
      <c r="F124" s="7">
        <v>3.2558418844732677</v>
      </c>
      <c r="G124" s="17">
        <v>534</v>
      </c>
      <c r="H124" s="8">
        <v>6.2912346842601314</v>
      </c>
      <c r="I124" s="9">
        <v>0</v>
      </c>
      <c r="J124" s="9">
        <v>0</v>
      </c>
      <c r="K124" s="9">
        <v>8</v>
      </c>
      <c r="L124" s="9">
        <v>502</v>
      </c>
      <c r="M124" s="9">
        <v>26</v>
      </c>
      <c r="N124" s="9">
        <v>322</v>
      </c>
      <c r="O124" s="9">
        <v>154</v>
      </c>
      <c r="P124" s="10">
        <v>94</v>
      </c>
      <c r="Q124" s="15" t="s">
        <v>94</v>
      </c>
      <c r="R124" s="9" t="s">
        <v>94</v>
      </c>
      <c r="S124" s="15">
        <f>SUM(S13:S123)</f>
        <v>562</v>
      </c>
      <c r="T124" s="7">
        <v>6.4052883519489399</v>
      </c>
      <c r="U124" s="15">
        <v>0</v>
      </c>
      <c r="V124" s="15">
        <v>5</v>
      </c>
      <c r="W124" s="15">
        <v>7</v>
      </c>
    </row>
    <row r="125" spans="1:23" ht="12.75" x14ac:dyDescent="0.25"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</row>
    <row r="126" spans="1:23" ht="13.8" x14ac:dyDescent="0.25">
      <c r="A126" s="43" t="s">
        <v>177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</row>
    <row r="127" spans="1:23" ht="13.8" x14ac:dyDescent="0.25">
      <c r="A127" s="43" t="s">
        <v>176</v>
      </c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</row>
  </sheetData>
  <autoFilter ref="A12:W115">
    <sortState ref="A13:W122">
      <sortCondition ref="B12:B122"/>
    </sortState>
  </autoFilter>
  <mergeCells count="37">
    <mergeCell ref="A124:B124"/>
    <mergeCell ref="A126:W126"/>
    <mergeCell ref="A127:W127"/>
    <mergeCell ref="S8:S11"/>
    <mergeCell ref="T8:T11"/>
    <mergeCell ref="U8:W8"/>
    <mergeCell ref="I9:J10"/>
    <mergeCell ref="K9:K11"/>
    <mergeCell ref="M9:N10"/>
    <mergeCell ref="O9:O11"/>
    <mergeCell ref="U9:V10"/>
    <mergeCell ref="W9:W11"/>
    <mergeCell ref="D8:D11"/>
    <mergeCell ref="E8:E11"/>
    <mergeCell ref="G8:G11"/>
    <mergeCell ref="H8:H11"/>
    <mergeCell ref="S7:W7"/>
    <mergeCell ref="M8:O8"/>
    <mergeCell ref="P8:P11"/>
    <mergeCell ref="Q8:Q11"/>
    <mergeCell ref="R8:R11"/>
    <mergeCell ref="A1:W1"/>
    <mergeCell ref="A2:W2"/>
    <mergeCell ref="A3:W3"/>
    <mergeCell ref="A4:W4"/>
    <mergeCell ref="A6:A11"/>
    <mergeCell ref="B6:B11"/>
    <mergeCell ref="C6:C11"/>
    <mergeCell ref="D6:E7"/>
    <mergeCell ref="F6:F11"/>
    <mergeCell ref="G6:P6"/>
    <mergeCell ref="I8:K8"/>
    <mergeCell ref="L8:L11"/>
    <mergeCell ref="Q6:W6"/>
    <mergeCell ref="G7:K7"/>
    <mergeCell ref="L7:P7"/>
    <mergeCell ref="Q7:R7"/>
  </mergeCells>
  <pageMargins left="0.7" right="0.7" top="0.75" bottom="0.75" header="0.3" footer="0.3"/>
  <pageSetup paperSize="9" scale="49" fitToHeight="0" orientation="landscape" r:id="rId1"/>
  <rowBreaks count="1" manualBreakCount="1">
    <brk id="59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7"/>
  <sheetViews>
    <sheetView view="pageBreakPreview" zoomScale="85" zoomScaleNormal="70" zoomScaleSheetLayoutView="85" workbookViewId="0">
      <pane xSplit="2" ySplit="12" topLeftCell="C157" activePane="bottomRight" state="frozen"/>
      <selection activeCell="U15" sqref="U15"/>
      <selection pane="topRight" activeCell="U15" sqref="U15"/>
      <selection pane="bottomLeft" activeCell="U15" sqref="U15"/>
      <selection pane="bottomRight" activeCell="T163" sqref="T163"/>
    </sheetView>
  </sheetViews>
  <sheetFormatPr defaultColWidth="8.88671875" defaultRowHeight="13.2" x14ac:dyDescent="0.3"/>
  <cols>
    <col min="1" max="1" width="4.5546875" style="11" customWidth="1"/>
    <col min="2" max="2" width="37.33203125" style="13" customWidth="1"/>
    <col min="3" max="3" width="22.6640625" style="11" customWidth="1"/>
    <col min="4" max="4" width="8.33203125" style="11" customWidth="1"/>
    <col min="5" max="5" width="8.44140625" style="11" customWidth="1"/>
    <col min="6" max="6" width="22.6640625" style="11" customWidth="1"/>
    <col min="7" max="7" width="8.88671875" style="11" customWidth="1"/>
    <col min="8" max="8" width="9.44140625" style="11" customWidth="1"/>
    <col min="9" max="9" width="8.88671875" style="11" customWidth="1"/>
    <col min="10" max="10" width="11.88671875" style="11" customWidth="1"/>
    <col min="11" max="13" width="8.88671875" style="11" customWidth="1"/>
    <col min="14" max="14" width="11.33203125" style="11" customWidth="1"/>
    <col min="15" max="15" width="8.88671875" style="11" customWidth="1"/>
    <col min="16" max="16" width="9" style="11" customWidth="1"/>
    <col min="17" max="18" width="8.88671875" style="11" customWidth="1"/>
    <col min="19" max="19" width="8.88671875" style="11"/>
    <col min="20" max="21" width="8.88671875" style="11" customWidth="1"/>
    <col min="22" max="22" width="10.6640625" style="11" customWidth="1"/>
    <col min="23" max="23" width="8.88671875" style="11" customWidth="1"/>
    <col min="24" max="16384" width="8.88671875" style="11"/>
  </cols>
  <sheetData>
    <row r="1" spans="1:23" ht="13.8" x14ac:dyDescent="0.3">
      <c r="A1" s="44" t="s">
        <v>98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3.8" x14ac:dyDescent="0.3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13.8" x14ac:dyDescent="0.3">
      <c r="A3" s="45" t="s">
        <v>99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3.8" x14ac:dyDescent="0.3">
      <c r="A4" s="45" t="s">
        <v>168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12.75" x14ac:dyDescent="0.25">
      <c r="B5" s="11"/>
    </row>
    <row r="6" spans="1:23" ht="13.95" customHeight="1" x14ac:dyDescent="0.3">
      <c r="A6" s="46" t="s">
        <v>101</v>
      </c>
      <c r="B6" s="47" t="s">
        <v>102</v>
      </c>
      <c r="C6" s="46" t="s">
        <v>103</v>
      </c>
      <c r="D6" s="46" t="s">
        <v>104</v>
      </c>
      <c r="E6" s="46"/>
      <c r="F6" s="46" t="s">
        <v>105</v>
      </c>
      <c r="G6" s="46" t="s">
        <v>106</v>
      </c>
      <c r="H6" s="46"/>
      <c r="I6" s="46"/>
      <c r="J6" s="46"/>
      <c r="K6" s="46"/>
      <c r="L6" s="46"/>
      <c r="M6" s="46"/>
      <c r="N6" s="46"/>
      <c r="O6" s="46"/>
      <c r="P6" s="46"/>
      <c r="Q6" s="46" t="s">
        <v>107</v>
      </c>
      <c r="R6" s="46"/>
      <c r="S6" s="46"/>
      <c r="T6" s="46"/>
      <c r="U6" s="46"/>
      <c r="V6" s="46"/>
      <c r="W6" s="46"/>
    </row>
    <row r="7" spans="1:23" ht="94.95" customHeight="1" x14ac:dyDescent="0.3">
      <c r="A7" s="46"/>
      <c r="B7" s="47"/>
      <c r="C7" s="46"/>
      <c r="D7" s="46"/>
      <c r="E7" s="46"/>
      <c r="F7" s="46"/>
      <c r="G7" s="46" t="s">
        <v>108</v>
      </c>
      <c r="H7" s="46"/>
      <c r="I7" s="46"/>
      <c r="J7" s="46"/>
      <c r="K7" s="46"/>
      <c r="L7" s="46" t="s">
        <v>109</v>
      </c>
      <c r="M7" s="46"/>
      <c r="N7" s="46"/>
      <c r="O7" s="46"/>
      <c r="P7" s="46"/>
      <c r="Q7" s="46" t="s">
        <v>110</v>
      </c>
      <c r="R7" s="46"/>
      <c r="S7" s="46" t="s">
        <v>111</v>
      </c>
      <c r="T7" s="46"/>
      <c r="U7" s="46"/>
      <c r="V7" s="46"/>
      <c r="W7" s="46"/>
    </row>
    <row r="8" spans="1:23" ht="13.95" customHeight="1" x14ac:dyDescent="0.3">
      <c r="A8" s="46"/>
      <c r="B8" s="47"/>
      <c r="C8" s="46"/>
      <c r="D8" s="46" t="s">
        <v>197</v>
      </c>
      <c r="E8" s="46" t="s">
        <v>202</v>
      </c>
      <c r="F8" s="46"/>
      <c r="G8" s="46" t="s">
        <v>0</v>
      </c>
      <c r="H8" s="46" t="s">
        <v>112</v>
      </c>
      <c r="I8" s="46" t="s">
        <v>113</v>
      </c>
      <c r="J8" s="46"/>
      <c r="K8" s="46"/>
      <c r="L8" s="46" t="s">
        <v>0</v>
      </c>
      <c r="M8" s="46" t="s">
        <v>114</v>
      </c>
      <c r="N8" s="46"/>
      <c r="O8" s="46"/>
      <c r="P8" s="46" t="s">
        <v>115</v>
      </c>
      <c r="Q8" s="46" t="s">
        <v>0</v>
      </c>
      <c r="R8" s="46" t="s">
        <v>112</v>
      </c>
      <c r="S8" s="46" t="s">
        <v>0</v>
      </c>
      <c r="T8" s="46" t="s">
        <v>112</v>
      </c>
      <c r="U8" s="46" t="s">
        <v>114</v>
      </c>
      <c r="V8" s="46"/>
      <c r="W8" s="46"/>
    </row>
    <row r="9" spans="1:23" ht="13.2" customHeight="1" x14ac:dyDescent="0.3">
      <c r="A9" s="46"/>
      <c r="B9" s="47"/>
      <c r="C9" s="46"/>
      <c r="D9" s="46"/>
      <c r="E9" s="46"/>
      <c r="F9" s="46"/>
      <c r="G9" s="46"/>
      <c r="H9" s="46"/>
      <c r="I9" s="46" t="s">
        <v>116</v>
      </c>
      <c r="J9" s="46"/>
      <c r="K9" s="46" t="s">
        <v>117</v>
      </c>
      <c r="L9" s="46"/>
      <c r="M9" s="46" t="s">
        <v>118</v>
      </c>
      <c r="N9" s="46"/>
      <c r="O9" s="46" t="s">
        <v>117</v>
      </c>
      <c r="P9" s="46"/>
      <c r="Q9" s="46"/>
      <c r="R9" s="46"/>
      <c r="S9" s="46"/>
      <c r="T9" s="46"/>
      <c r="U9" s="46" t="s">
        <v>118</v>
      </c>
      <c r="V9" s="46"/>
      <c r="W9" s="46" t="s">
        <v>117</v>
      </c>
    </row>
    <row r="10" spans="1:23" ht="13.2" customHeight="1" x14ac:dyDescent="0.3">
      <c r="A10" s="46"/>
      <c r="B10" s="47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3" ht="69" x14ac:dyDescent="0.3">
      <c r="A11" s="46"/>
      <c r="B11" s="47"/>
      <c r="C11" s="46"/>
      <c r="D11" s="46"/>
      <c r="E11" s="46"/>
      <c r="F11" s="46"/>
      <c r="G11" s="46"/>
      <c r="H11" s="46"/>
      <c r="I11" s="15" t="s">
        <v>119</v>
      </c>
      <c r="J11" s="15" t="s">
        <v>120</v>
      </c>
      <c r="K11" s="46"/>
      <c r="L11" s="46"/>
      <c r="M11" s="15" t="s">
        <v>119</v>
      </c>
      <c r="N11" s="15" t="s">
        <v>120</v>
      </c>
      <c r="O11" s="46"/>
      <c r="P11" s="46"/>
      <c r="Q11" s="46"/>
      <c r="R11" s="46"/>
      <c r="S11" s="46"/>
      <c r="T11" s="46"/>
      <c r="U11" s="15" t="s">
        <v>119</v>
      </c>
      <c r="V11" s="15" t="s">
        <v>120</v>
      </c>
      <c r="W11" s="46"/>
    </row>
    <row r="12" spans="1:23" ht="15" x14ac:dyDescent="0.25">
      <c r="A12" s="15">
        <v>1</v>
      </c>
      <c r="B12" s="12">
        <v>2</v>
      </c>
      <c r="C12" s="15">
        <v>3</v>
      </c>
      <c r="D12" s="15">
        <v>4</v>
      </c>
      <c r="E12" s="15">
        <v>5</v>
      </c>
      <c r="F12" s="15">
        <v>6</v>
      </c>
      <c r="G12" s="15">
        <v>7</v>
      </c>
      <c r="H12" s="15">
        <v>8</v>
      </c>
      <c r="I12" s="15">
        <v>9</v>
      </c>
      <c r="J12" s="15">
        <v>10</v>
      </c>
      <c r="K12" s="15">
        <v>11</v>
      </c>
      <c r="L12" s="15">
        <v>12</v>
      </c>
      <c r="M12" s="15">
        <v>13</v>
      </c>
      <c r="N12" s="15">
        <v>14</v>
      </c>
      <c r="O12" s="15">
        <v>15</v>
      </c>
      <c r="P12" s="15">
        <v>16</v>
      </c>
      <c r="Q12" s="15">
        <v>17</v>
      </c>
      <c r="R12" s="15">
        <v>18</v>
      </c>
      <c r="S12" s="15">
        <v>19</v>
      </c>
      <c r="T12" s="15">
        <v>20</v>
      </c>
      <c r="U12" s="15">
        <v>21</v>
      </c>
      <c r="V12" s="15">
        <v>22</v>
      </c>
      <c r="W12" s="15">
        <v>23</v>
      </c>
    </row>
    <row r="13" spans="1:23" ht="13.8" x14ac:dyDescent="0.3">
      <c r="A13" s="5">
        <v>1</v>
      </c>
      <c r="B13" s="3" t="s">
        <v>56</v>
      </c>
      <c r="C13" s="16">
        <v>14.214</v>
      </c>
      <c r="D13" s="10">
        <v>95</v>
      </c>
      <c r="E13" s="10">
        <v>101</v>
      </c>
      <c r="F13" s="7">
        <v>7.1056704657380045</v>
      </c>
      <c r="G13" s="15">
        <v>10</v>
      </c>
      <c r="H13" s="8">
        <v>10.526315789473683</v>
      </c>
      <c r="I13" s="15" t="s">
        <v>94</v>
      </c>
      <c r="J13" s="15" t="s">
        <v>94</v>
      </c>
      <c r="K13" s="15" t="s">
        <v>94</v>
      </c>
      <c r="L13" s="9">
        <v>10</v>
      </c>
      <c r="M13" s="15">
        <v>0</v>
      </c>
      <c r="N13" s="15">
        <v>7</v>
      </c>
      <c r="O13" s="15">
        <v>3</v>
      </c>
      <c r="P13" s="10">
        <v>100</v>
      </c>
      <c r="Q13" s="8">
        <v>15.15</v>
      </c>
      <c r="R13" s="9">
        <v>15</v>
      </c>
      <c r="S13" s="15">
        <v>14</v>
      </c>
      <c r="T13" s="7">
        <v>13.861386138613861</v>
      </c>
      <c r="U13" s="15" t="s">
        <v>94</v>
      </c>
      <c r="V13" s="15" t="s">
        <v>94</v>
      </c>
      <c r="W13" s="15" t="s">
        <v>94</v>
      </c>
    </row>
    <row r="14" spans="1:23" ht="13.8" x14ac:dyDescent="0.25">
      <c r="A14" s="5">
        <v>2</v>
      </c>
      <c r="B14" s="4" t="s">
        <v>149</v>
      </c>
      <c r="C14" s="16">
        <v>6.9710000000000001</v>
      </c>
      <c r="D14" s="10">
        <v>88</v>
      </c>
      <c r="E14" s="10">
        <v>95</v>
      </c>
      <c r="F14" s="7">
        <v>13.62788696026395</v>
      </c>
      <c r="G14" s="15">
        <v>8</v>
      </c>
      <c r="H14" s="8">
        <v>9.0909090909090917</v>
      </c>
      <c r="I14" s="15" t="s">
        <v>94</v>
      </c>
      <c r="J14" s="15" t="s">
        <v>94</v>
      </c>
      <c r="K14" s="15" t="s">
        <v>94</v>
      </c>
      <c r="L14" s="9">
        <v>8</v>
      </c>
      <c r="M14" s="15">
        <v>1</v>
      </c>
      <c r="N14" s="15">
        <v>4</v>
      </c>
      <c r="O14" s="15">
        <v>3</v>
      </c>
      <c r="P14" s="10">
        <v>100</v>
      </c>
      <c r="Q14" s="8">
        <v>23.75</v>
      </c>
      <c r="R14" s="9">
        <v>25</v>
      </c>
      <c r="S14" s="15">
        <v>8</v>
      </c>
      <c r="T14" s="7">
        <v>8.4210526315789469</v>
      </c>
      <c r="U14" s="15" t="s">
        <v>94</v>
      </c>
      <c r="V14" s="15" t="s">
        <v>94</v>
      </c>
      <c r="W14" s="15" t="s">
        <v>94</v>
      </c>
    </row>
    <row r="15" spans="1:23" ht="13.8" x14ac:dyDescent="0.3">
      <c r="A15" s="5">
        <v>3</v>
      </c>
      <c r="B15" s="3" t="s">
        <v>16</v>
      </c>
      <c r="C15" s="16">
        <v>22.481999999999999</v>
      </c>
      <c r="D15" s="10">
        <v>122</v>
      </c>
      <c r="E15" s="10">
        <v>123</v>
      </c>
      <c r="F15" s="7">
        <v>5.4710435014678414</v>
      </c>
      <c r="G15" s="15">
        <v>8</v>
      </c>
      <c r="H15" s="8">
        <v>6.557377049180328</v>
      </c>
      <c r="I15" s="15" t="s">
        <v>94</v>
      </c>
      <c r="J15" s="15" t="s">
        <v>94</v>
      </c>
      <c r="K15" s="15" t="s">
        <v>94</v>
      </c>
      <c r="L15" s="9">
        <v>8</v>
      </c>
      <c r="M15" s="15">
        <v>1</v>
      </c>
      <c r="N15" s="15">
        <v>4</v>
      </c>
      <c r="O15" s="15">
        <v>3</v>
      </c>
      <c r="P15" s="10">
        <v>100</v>
      </c>
      <c r="Q15" s="8">
        <v>14.76</v>
      </c>
      <c r="R15" s="9">
        <v>12</v>
      </c>
      <c r="S15" s="15">
        <v>8</v>
      </c>
      <c r="T15" s="7">
        <v>6.5040650406504064</v>
      </c>
      <c r="U15" s="15" t="s">
        <v>94</v>
      </c>
      <c r="V15" s="15" t="s">
        <v>94</v>
      </c>
      <c r="W15" s="15" t="s">
        <v>94</v>
      </c>
    </row>
    <row r="16" spans="1:23" ht="13.8" x14ac:dyDescent="0.25">
      <c r="A16" s="5">
        <v>4</v>
      </c>
      <c r="B16" s="4" t="s">
        <v>156</v>
      </c>
      <c r="C16" s="16">
        <v>4.6900000000000004</v>
      </c>
      <c r="D16" s="10">
        <v>47</v>
      </c>
      <c r="E16" s="10">
        <v>47</v>
      </c>
      <c r="F16" s="7">
        <v>10.021321961620469</v>
      </c>
      <c r="G16" s="15">
        <v>2</v>
      </c>
      <c r="H16" s="8">
        <v>4.2553191489361701</v>
      </c>
      <c r="I16" s="15" t="s">
        <v>94</v>
      </c>
      <c r="J16" s="15" t="s">
        <v>94</v>
      </c>
      <c r="K16" s="15" t="s">
        <v>94</v>
      </c>
      <c r="L16" s="9">
        <v>1</v>
      </c>
      <c r="M16" s="15">
        <v>0</v>
      </c>
      <c r="N16" s="15">
        <v>0</v>
      </c>
      <c r="O16" s="15">
        <v>1</v>
      </c>
      <c r="P16" s="10">
        <v>50</v>
      </c>
      <c r="Q16" s="8">
        <v>8.4600000000000009</v>
      </c>
      <c r="R16" s="9">
        <v>18</v>
      </c>
      <c r="S16" s="15">
        <v>2</v>
      </c>
      <c r="T16" s="7">
        <v>4.2553191489361701</v>
      </c>
      <c r="U16" s="15" t="s">
        <v>94</v>
      </c>
      <c r="V16" s="15" t="s">
        <v>94</v>
      </c>
      <c r="W16" s="15" t="s">
        <v>94</v>
      </c>
    </row>
    <row r="17" spans="1:23" ht="13.8" x14ac:dyDescent="0.3">
      <c r="A17" s="5">
        <v>5</v>
      </c>
      <c r="B17" s="3" t="s">
        <v>1</v>
      </c>
      <c r="C17" s="16">
        <v>31.256</v>
      </c>
      <c r="D17" s="10">
        <v>139</v>
      </c>
      <c r="E17" s="10">
        <v>138</v>
      </c>
      <c r="F17" s="7">
        <v>4.4151522907601741</v>
      </c>
      <c r="G17" s="15">
        <v>6</v>
      </c>
      <c r="H17" s="8">
        <v>4.3165467625899279</v>
      </c>
      <c r="I17" s="15" t="s">
        <v>94</v>
      </c>
      <c r="J17" s="15" t="s">
        <v>94</v>
      </c>
      <c r="K17" s="15" t="s">
        <v>94</v>
      </c>
      <c r="L17" s="9">
        <v>5</v>
      </c>
      <c r="M17" s="15">
        <v>0</v>
      </c>
      <c r="N17" s="15">
        <v>3</v>
      </c>
      <c r="O17" s="15">
        <v>2</v>
      </c>
      <c r="P17" s="10">
        <v>83.333333333333343</v>
      </c>
      <c r="Q17" s="8">
        <v>16.559999999999999</v>
      </c>
      <c r="R17" s="9">
        <v>11.999999999999998</v>
      </c>
      <c r="S17" s="15">
        <v>6</v>
      </c>
      <c r="T17" s="7">
        <v>4.3478260869565215</v>
      </c>
      <c r="U17" s="15" t="s">
        <v>94</v>
      </c>
      <c r="V17" s="15" t="s">
        <v>94</v>
      </c>
      <c r="W17" s="15" t="s">
        <v>94</v>
      </c>
    </row>
    <row r="18" spans="1:23" ht="13.8" x14ac:dyDescent="0.3">
      <c r="A18" s="5">
        <v>6</v>
      </c>
      <c r="B18" s="3" t="s">
        <v>3</v>
      </c>
      <c r="C18" s="16">
        <v>29.699000000000002</v>
      </c>
      <c r="D18" s="10">
        <v>166</v>
      </c>
      <c r="E18" s="10">
        <v>147</v>
      </c>
      <c r="F18" s="7">
        <v>4.9496616047678375</v>
      </c>
      <c r="G18" s="15">
        <v>7</v>
      </c>
      <c r="H18" s="8">
        <v>4.2168674698795181</v>
      </c>
      <c r="I18" s="15" t="s">
        <v>94</v>
      </c>
      <c r="J18" s="15" t="s">
        <v>94</v>
      </c>
      <c r="K18" s="15" t="s">
        <v>94</v>
      </c>
      <c r="L18" s="9">
        <v>6</v>
      </c>
      <c r="M18" s="15">
        <v>0</v>
      </c>
      <c r="N18" s="15">
        <v>3</v>
      </c>
      <c r="O18" s="15">
        <v>3</v>
      </c>
      <c r="P18" s="10">
        <v>85.714285714285708</v>
      </c>
      <c r="Q18" s="8">
        <v>17.64</v>
      </c>
      <c r="R18" s="9">
        <v>12</v>
      </c>
      <c r="S18" s="15">
        <v>7</v>
      </c>
      <c r="T18" s="7">
        <v>4.7619047619047619</v>
      </c>
      <c r="U18" s="15" t="s">
        <v>94</v>
      </c>
      <c r="V18" s="15" t="s">
        <v>94</v>
      </c>
      <c r="W18" s="15" t="s">
        <v>94</v>
      </c>
    </row>
    <row r="19" spans="1:23" ht="13.8" x14ac:dyDescent="0.3">
      <c r="A19" s="5">
        <v>7</v>
      </c>
      <c r="B19" s="3" t="s">
        <v>26</v>
      </c>
      <c r="C19" s="16">
        <v>29.830000000000002</v>
      </c>
      <c r="D19" s="10">
        <v>174</v>
      </c>
      <c r="E19" s="10">
        <v>170</v>
      </c>
      <c r="F19" s="7">
        <v>5.6989607777405293</v>
      </c>
      <c r="G19" s="15">
        <v>8</v>
      </c>
      <c r="H19" s="8">
        <v>4.5977011494252871</v>
      </c>
      <c r="I19" s="15" t="s">
        <v>94</v>
      </c>
      <c r="J19" s="15" t="s">
        <v>94</v>
      </c>
      <c r="K19" s="15" t="s">
        <v>94</v>
      </c>
      <c r="L19" s="9">
        <v>3</v>
      </c>
      <c r="M19" s="15">
        <v>0</v>
      </c>
      <c r="N19" s="15">
        <v>3</v>
      </c>
      <c r="O19" s="15">
        <v>0</v>
      </c>
      <c r="P19" s="10">
        <v>37.5</v>
      </c>
      <c r="Q19" s="8">
        <v>20.399999999999999</v>
      </c>
      <c r="R19" s="9">
        <v>12</v>
      </c>
      <c r="S19" s="15">
        <v>8</v>
      </c>
      <c r="T19" s="7">
        <v>4.7058823529411766</v>
      </c>
      <c r="U19" s="15" t="s">
        <v>94</v>
      </c>
      <c r="V19" s="15" t="s">
        <v>94</v>
      </c>
      <c r="W19" s="15" t="s">
        <v>94</v>
      </c>
    </row>
    <row r="20" spans="1:23" ht="13.8" x14ac:dyDescent="0.3">
      <c r="A20" s="5">
        <v>8</v>
      </c>
      <c r="B20" s="3" t="s">
        <v>50</v>
      </c>
      <c r="C20" s="16">
        <v>18.25</v>
      </c>
      <c r="D20" s="10">
        <v>164</v>
      </c>
      <c r="E20" s="10">
        <v>165</v>
      </c>
      <c r="F20" s="7">
        <v>9.0410958904109595</v>
      </c>
      <c r="G20" s="15">
        <v>7</v>
      </c>
      <c r="H20" s="8">
        <v>4.2682926829268295</v>
      </c>
      <c r="I20" s="15" t="s">
        <v>94</v>
      </c>
      <c r="J20" s="15" t="s">
        <v>94</v>
      </c>
      <c r="K20" s="15" t="s">
        <v>94</v>
      </c>
      <c r="L20" s="9">
        <v>7</v>
      </c>
      <c r="M20" s="15">
        <v>1</v>
      </c>
      <c r="N20" s="15">
        <v>3</v>
      </c>
      <c r="O20" s="15">
        <v>3</v>
      </c>
      <c r="P20" s="10">
        <v>100</v>
      </c>
      <c r="Q20" s="8">
        <v>29.7</v>
      </c>
      <c r="R20" s="9">
        <v>18</v>
      </c>
      <c r="S20" s="15">
        <v>7</v>
      </c>
      <c r="T20" s="7">
        <v>4.2424242424242422</v>
      </c>
      <c r="U20" s="15" t="s">
        <v>94</v>
      </c>
      <c r="V20" s="15" t="s">
        <v>94</v>
      </c>
      <c r="W20" s="15" t="s">
        <v>94</v>
      </c>
    </row>
    <row r="21" spans="1:23" ht="13.8" x14ac:dyDescent="0.3">
      <c r="A21" s="5">
        <v>9</v>
      </c>
      <c r="B21" s="3" t="s">
        <v>25</v>
      </c>
      <c r="C21" s="16">
        <v>32.517000000000003</v>
      </c>
      <c r="D21" s="10">
        <v>117</v>
      </c>
      <c r="E21" s="10">
        <v>122</v>
      </c>
      <c r="F21" s="7">
        <v>3.7518836301011773</v>
      </c>
      <c r="G21" s="15">
        <v>3</v>
      </c>
      <c r="H21" s="8">
        <v>2.5641025641025639</v>
      </c>
      <c r="I21" s="15" t="s">
        <v>94</v>
      </c>
      <c r="J21" s="15" t="s">
        <v>94</v>
      </c>
      <c r="K21" s="15" t="s">
        <v>94</v>
      </c>
      <c r="L21" s="9">
        <v>3</v>
      </c>
      <c r="M21" s="15">
        <v>0</v>
      </c>
      <c r="N21" s="15">
        <v>2</v>
      </c>
      <c r="O21" s="15">
        <v>1</v>
      </c>
      <c r="P21" s="10">
        <v>100</v>
      </c>
      <c r="Q21" s="8">
        <v>14.64</v>
      </c>
      <c r="R21" s="9">
        <v>12</v>
      </c>
      <c r="S21" s="15">
        <v>3</v>
      </c>
      <c r="T21" s="7">
        <v>2.459016393442623</v>
      </c>
      <c r="U21" s="15" t="s">
        <v>94</v>
      </c>
      <c r="V21" s="15" t="s">
        <v>94</v>
      </c>
      <c r="W21" s="15" t="s">
        <v>94</v>
      </c>
    </row>
    <row r="22" spans="1:23" ht="13.8" x14ac:dyDescent="0.3">
      <c r="A22" s="5">
        <v>10</v>
      </c>
      <c r="B22" s="3" t="s">
        <v>44</v>
      </c>
      <c r="C22" s="16">
        <v>18.169</v>
      </c>
      <c r="D22" s="10">
        <v>84</v>
      </c>
      <c r="E22" s="10">
        <v>88</v>
      </c>
      <c r="F22" s="7">
        <v>4.8434146072981452</v>
      </c>
      <c r="G22" s="15">
        <v>7</v>
      </c>
      <c r="H22" s="8">
        <v>8.3333333333333339</v>
      </c>
      <c r="I22" s="15" t="s">
        <v>94</v>
      </c>
      <c r="J22" s="15" t="s">
        <v>94</v>
      </c>
      <c r="K22" s="15" t="s">
        <v>94</v>
      </c>
      <c r="L22" s="9">
        <v>7</v>
      </c>
      <c r="M22" s="15">
        <v>1</v>
      </c>
      <c r="N22" s="15">
        <v>3</v>
      </c>
      <c r="O22" s="15">
        <v>3</v>
      </c>
      <c r="P22" s="10">
        <v>100</v>
      </c>
      <c r="Q22" s="8">
        <v>10.56</v>
      </c>
      <c r="R22" s="9">
        <v>12.000000000000002</v>
      </c>
      <c r="S22" s="15">
        <v>9</v>
      </c>
      <c r="T22" s="7">
        <v>10.227272727272728</v>
      </c>
      <c r="U22" s="15" t="s">
        <v>94</v>
      </c>
      <c r="V22" s="15" t="s">
        <v>94</v>
      </c>
      <c r="W22" s="15" t="s">
        <v>94</v>
      </c>
    </row>
    <row r="23" spans="1:23" ht="13.8" x14ac:dyDescent="0.3">
      <c r="A23" s="5">
        <v>11</v>
      </c>
      <c r="B23" s="3" t="s">
        <v>63</v>
      </c>
      <c r="C23" s="16">
        <v>29.751000000000001</v>
      </c>
      <c r="D23" s="10">
        <v>183</v>
      </c>
      <c r="E23" s="10">
        <v>181</v>
      </c>
      <c r="F23" s="7">
        <v>6.083829114987731</v>
      </c>
      <c r="G23" s="15">
        <v>7</v>
      </c>
      <c r="H23" s="8">
        <v>3.8251366120218582</v>
      </c>
      <c r="I23" s="15" t="s">
        <v>94</v>
      </c>
      <c r="J23" s="15" t="s">
        <v>94</v>
      </c>
      <c r="K23" s="15" t="s">
        <v>94</v>
      </c>
      <c r="L23" s="9">
        <v>6</v>
      </c>
      <c r="M23" s="15">
        <v>0</v>
      </c>
      <c r="N23" s="15">
        <v>4</v>
      </c>
      <c r="O23" s="15">
        <v>2</v>
      </c>
      <c r="P23" s="10">
        <v>85.714285714285708</v>
      </c>
      <c r="Q23" s="8">
        <v>27.15</v>
      </c>
      <c r="R23" s="9">
        <v>15</v>
      </c>
      <c r="S23" s="15">
        <v>7</v>
      </c>
      <c r="T23" s="7">
        <v>3.8674033149171274</v>
      </c>
      <c r="U23" s="15" t="s">
        <v>94</v>
      </c>
      <c r="V23" s="15" t="s">
        <v>94</v>
      </c>
      <c r="W23" s="15" t="s">
        <v>94</v>
      </c>
    </row>
    <row r="24" spans="1:23" ht="13.8" x14ac:dyDescent="0.3">
      <c r="A24" s="5">
        <v>12</v>
      </c>
      <c r="B24" s="3" t="s">
        <v>64</v>
      </c>
      <c r="C24" s="16">
        <v>33.496000000000002</v>
      </c>
      <c r="D24" s="10">
        <v>216</v>
      </c>
      <c r="E24" s="10">
        <v>218</v>
      </c>
      <c r="F24" s="7">
        <v>6.5082397898256508</v>
      </c>
      <c r="G24" s="15">
        <v>7</v>
      </c>
      <c r="H24" s="8">
        <v>3.2407407407407409</v>
      </c>
      <c r="I24" s="15" t="s">
        <v>94</v>
      </c>
      <c r="J24" s="15" t="s">
        <v>94</v>
      </c>
      <c r="K24" s="15" t="s">
        <v>94</v>
      </c>
      <c r="L24" s="9">
        <v>6</v>
      </c>
      <c r="M24" s="15">
        <v>0</v>
      </c>
      <c r="N24" s="15">
        <v>4</v>
      </c>
      <c r="O24" s="15">
        <v>2</v>
      </c>
      <c r="P24" s="10">
        <v>85.714285714285708</v>
      </c>
      <c r="Q24" s="8">
        <v>32.700000000000003</v>
      </c>
      <c r="R24" s="9">
        <v>15.000000000000002</v>
      </c>
      <c r="S24" s="15">
        <v>7</v>
      </c>
      <c r="T24" s="7">
        <v>3.2110091743119269</v>
      </c>
      <c r="U24" s="15" t="s">
        <v>94</v>
      </c>
      <c r="V24" s="15" t="s">
        <v>94</v>
      </c>
      <c r="W24" s="15" t="s">
        <v>94</v>
      </c>
    </row>
    <row r="25" spans="1:23" ht="13.8" x14ac:dyDescent="0.3">
      <c r="A25" s="5">
        <v>13</v>
      </c>
      <c r="B25" s="3" t="s">
        <v>68</v>
      </c>
      <c r="C25" s="16">
        <v>37.984999999999999</v>
      </c>
      <c r="D25" s="10">
        <v>154</v>
      </c>
      <c r="E25" s="10">
        <v>153</v>
      </c>
      <c r="F25" s="7">
        <v>4.027905752270633</v>
      </c>
      <c r="G25" s="15">
        <v>14</v>
      </c>
      <c r="H25" s="8">
        <v>9.0909090909090899</v>
      </c>
      <c r="I25" s="15" t="s">
        <v>94</v>
      </c>
      <c r="J25" s="15" t="s">
        <v>94</v>
      </c>
      <c r="K25" s="15" t="s">
        <v>94</v>
      </c>
      <c r="L25" s="9">
        <v>14</v>
      </c>
      <c r="M25" s="15">
        <v>2</v>
      </c>
      <c r="N25" s="15">
        <v>7</v>
      </c>
      <c r="O25" s="15">
        <v>5</v>
      </c>
      <c r="P25" s="10">
        <v>100</v>
      </c>
      <c r="Q25" s="8">
        <v>18.36</v>
      </c>
      <c r="R25" s="9">
        <v>12</v>
      </c>
      <c r="S25" s="15">
        <v>14</v>
      </c>
      <c r="T25" s="7">
        <v>9.1503267973856204</v>
      </c>
      <c r="U25" s="15" t="s">
        <v>94</v>
      </c>
      <c r="V25" s="15" t="s">
        <v>94</v>
      </c>
      <c r="W25" s="15" t="s">
        <v>94</v>
      </c>
    </row>
    <row r="26" spans="1:23" ht="13.8" x14ac:dyDescent="0.25">
      <c r="A26" s="5">
        <v>14</v>
      </c>
      <c r="B26" s="4" t="s">
        <v>158</v>
      </c>
      <c r="C26" s="16">
        <v>7.9290000000000003</v>
      </c>
      <c r="D26" s="10">
        <v>75</v>
      </c>
      <c r="E26" s="10">
        <v>70</v>
      </c>
      <c r="F26" s="7">
        <v>8.8283516206331178</v>
      </c>
      <c r="G26" s="15">
        <v>5</v>
      </c>
      <c r="H26" s="8">
        <v>6.6666666666666661</v>
      </c>
      <c r="I26" s="15" t="s">
        <v>94</v>
      </c>
      <c r="J26" s="15" t="s">
        <v>94</v>
      </c>
      <c r="K26" s="15" t="s">
        <v>94</v>
      </c>
      <c r="L26" s="9">
        <v>5</v>
      </c>
      <c r="M26" s="15">
        <v>0</v>
      </c>
      <c r="N26" s="15">
        <v>3</v>
      </c>
      <c r="O26" s="15">
        <v>2</v>
      </c>
      <c r="P26" s="10">
        <v>100</v>
      </c>
      <c r="Q26" s="8">
        <v>10.5</v>
      </c>
      <c r="R26" s="9">
        <v>15</v>
      </c>
      <c r="S26" s="15">
        <v>5</v>
      </c>
      <c r="T26" s="7">
        <v>7.1428571428571432</v>
      </c>
      <c r="U26" s="15" t="s">
        <v>94</v>
      </c>
      <c r="V26" s="15" t="s">
        <v>94</v>
      </c>
      <c r="W26" s="15" t="s">
        <v>94</v>
      </c>
    </row>
    <row r="27" spans="1:23" ht="13.8" x14ac:dyDescent="0.3">
      <c r="A27" s="5">
        <v>15</v>
      </c>
      <c r="B27" s="3" t="s">
        <v>76</v>
      </c>
      <c r="C27" s="16">
        <v>35.780999999999999</v>
      </c>
      <c r="D27" s="10">
        <v>128</v>
      </c>
      <c r="E27" s="10">
        <v>141</v>
      </c>
      <c r="F27" s="7">
        <v>3.9406388865599062</v>
      </c>
      <c r="G27" s="15">
        <v>7</v>
      </c>
      <c r="H27" s="8">
        <v>5.46875</v>
      </c>
      <c r="I27" s="15" t="s">
        <v>94</v>
      </c>
      <c r="J27" s="15" t="s">
        <v>94</v>
      </c>
      <c r="K27" s="15" t="s">
        <v>94</v>
      </c>
      <c r="L27" s="9">
        <v>7</v>
      </c>
      <c r="M27" s="15">
        <v>1</v>
      </c>
      <c r="N27" s="15">
        <v>3</v>
      </c>
      <c r="O27" s="15">
        <v>3</v>
      </c>
      <c r="P27" s="10">
        <v>100</v>
      </c>
      <c r="Q27" s="8">
        <v>16.920000000000002</v>
      </c>
      <c r="R27" s="9">
        <v>12.000000000000002</v>
      </c>
      <c r="S27" s="15">
        <v>7</v>
      </c>
      <c r="T27" s="7">
        <v>4.9645390070921991</v>
      </c>
      <c r="U27" s="15" t="s">
        <v>94</v>
      </c>
      <c r="V27" s="15" t="s">
        <v>94</v>
      </c>
      <c r="W27" s="15" t="s">
        <v>94</v>
      </c>
    </row>
    <row r="28" spans="1:23" ht="13.8" x14ac:dyDescent="0.3">
      <c r="A28" s="5">
        <v>16</v>
      </c>
      <c r="B28" s="3" t="s">
        <v>51</v>
      </c>
      <c r="C28" s="16">
        <v>14.381</v>
      </c>
      <c r="D28" s="10">
        <v>127</v>
      </c>
      <c r="E28" s="10">
        <v>111</v>
      </c>
      <c r="F28" s="7">
        <v>7.7185174883526875</v>
      </c>
      <c r="G28" s="15">
        <v>8</v>
      </c>
      <c r="H28" s="8">
        <v>6.2992125984251972</v>
      </c>
      <c r="I28" s="15" t="s">
        <v>94</v>
      </c>
      <c r="J28" s="15" t="s">
        <v>94</v>
      </c>
      <c r="K28" s="15" t="s">
        <v>94</v>
      </c>
      <c r="L28" s="9">
        <v>8</v>
      </c>
      <c r="M28" s="15">
        <v>1</v>
      </c>
      <c r="N28" s="15">
        <v>4</v>
      </c>
      <c r="O28" s="15">
        <v>3</v>
      </c>
      <c r="P28" s="10">
        <v>100</v>
      </c>
      <c r="Q28" s="8">
        <v>16.649999999999999</v>
      </c>
      <c r="R28" s="9">
        <v>14.999999999999998</v>
      </c>
      <c r="S28" s="15">
        <v>8</v>
      </c>
      <c r="T28" s="7">
        <v>7.2072072072072073</v>
      </c>
      <c r="U28" s="15" t="s">
        <v>94</v>
      </c>
      <c r="V28" s="15" t="s">
        <v>94</v>
      </c>
      <c r="W28" s="15" t="s">
        <v>94</v>
      </c>
    </row>
    <row r="29" spans="1:23" ht="13.8" x14ac:dyDescent="0.25">
      <c r="A29" s="5">
        <v>17</v>
      </c>
      <c r="B29" s="4" t="s">
        <v>180</v>
      </c>
      <c r="C29" s="16">
        <v>7.4870000000000001</v>
      </c>
      <c r="D29" s="10">
        <v>157</v>
      </c>
      <c r="E29" s="10">
        <v>145</v>
      </c>
      <c r="F29" s="7">
        <v>19.366902631227461</v>
      </c>
      <c r="G29" s="15">
        <v>10</v>
      </c>
      <c r="H29" s="8">
        <v>6.3694267515923562</v>
      </c>
      <c r="I29" s="15" t="s">
        <v>94</v>
      </c>
      <c r="J29" s="15" t="s">
        <v>94</v>
      </c>
      <c r="K29" s="15" t="s">
        <v>94</v>
      </c>
      <c r="L29" s="9">
        <v>10</v>
      </c>
      <c r="M29" s="15">
        <v>1</v>
      </c>
      <c r="N29" s="15">
        <v>6</v>
      </c>
      <c r="O29" s="15">
        <v>3</v>
      </c>
      <c r="P29" s="10">
        <v>100</v>
      </c>
      <c r="Q29" s="8">
        <v>36.25</v>
      </c>
      <c r="R29" s="9">
        <v>25</v>
      </c>
      <c r="S29" s="15">
        <v>10</v>
      </c>
      <c r="T29" s="7">
        <v>6.8965517241379315</v>
      </c>
      <c r="U29" s="15" t="s">
        <v>94</v>
      </c>
      <c r="V29" s="15" t="s">
        <v>94</v>
      </c>
      <c r="W29" s="15" t="s">
        <v>94</v>
      </c>
    </row>
    <row r="30" spans="1:23" ht="13.8" x14ac:dyDescent="0.25">
      <c r="A30" s="5">
        <v>18</v>
      </c>
      <c r="B30" s="4" t="s">
        <v>198</v>
      </c>
      <c r="C30" s="16">
        <v>17.381</v>
      </c>
      <c r="D30" s="10">
        <v>15</v>
      </c>
      <c r="E30" s="10">
        <v>36</v>
      </c>
      <c r="F30" s="7">
        <v>2.0712272021172544</v>
      </c>
      <c r="G30" s="15">
        <v>0</v>
      </c>
      <c r="H30" s="8">
        <v>0</v>
      </c>
      <c r="I30" s="15" t="s">
        <v>94</v>
      </c>
      <c r="J30" s="15" t="s">
        <v>94</v>
      </c>
      <c r="K30" s="15" t="s">
        <v>94</v>
      </c>
      <c r="L30" s="9">
        <v>0</v>
      </c>
      <c r="M30" s="15">
        <v>0</v>
      </c>
      <c r="N30" s="15">
        <v>0</v>
      </c>
      <c r="O30" s="15">
        <v>0</v>
      </c>
      <c r="P30" s="10">
        <v>0</v>
      </c>
      <c r="Q30" s="8">
        <v>2.88</v>
      </c>
      <c r="R30" s="9">
        <v>7.9999999999999991</v>
      </c>
      <c r="S30" s="15">
        <v>2</v>
      </c>
      <c r="T30" s="7">
        <v>5.5555555555555554</v>
      </c>
      <c r="U30" s="15" t="s">
        <v>94</v>
      </c>
      <c r="V30" s="15" t="s">
        <v>94</v>
      </c>
      <c r="W30" s="15" t="s">
        <v>94</v>
      </c>
    </row>
    <row r="31" spans="1:23" ht="13.8" x14ac:dyDescent="0.3">
      <c r="A31" s="5">
        <v>19</v>
      </c>
      <c r="B31" s="3" t="s">
        <v>62</v>
      </c>
      <c r="C31" s="16">
        <v>10.632</v>
      </c>
      <c r="D31" s="10">
        <v>68</v>
      </c>
      <c r="E31" s="10">
        <v>68</v>
      </c>
      <c r="F31" s="7">
        <v>6.3957863054928517</v>
      </c>
      <c r="G31" s="15">
        <v>2</v>
      </c>
      <c r="H31" s="8">
        <v>2.9411764705882355</v>
      </c>
      <c r="I31" s="15" t="s">
        <v>94</v>
      </c>
      <c r="J31" s="15" t="s">
        <v>94</v>
      </c>
      <c r="K31" s="15" t="s">
        <v>94</v>
      </c>
      <c r="L31" s="9">
        <v>2</v>
      </c>
      <c r="M31" s="15">
        <v>0</v>
      </c>
      <c r="N31" s="15">
        <v>1</v>
      </c>
      <c r="O31" s="15">
        <v>1</v>
      </c>
      <c r="P31" s="10">
        <v>100</v>
      </c>
      <c r="Q31" s="8">
        <v>10.199999999999999</v>
      </c>
      <c r="R31" s="9">
        <v>15</v>
      </c>
      <c r="S31" s="15">
        <v>7</v>
      </c>
      <c r="T31" s="7">
        <v>10.294117647058824</v>
      </c>
      <c r="U31" s="15" t="s">
        <v>94</v>
      </c>
      <c r="V31" s="15" t="s">
        <v>94</v>
      </c>
      <c r="W31" s="15" t="s">
        <v>94</v>
      </c>
    </row>
    <row r="32" spans="1:23" ht="13.8" x14ac:dyDescent="0.3">
      <c r="A32" s="5">
        <v>20</v>
      </c>
      <c r="B32" s="3" t="s">
        <v>2</v>
      </c>
      <c r="C32" s="16">
        <v>15.289</v>
      </c>
      <c r="D32" s="10">
        <v>80</v>
      </c>
      <c r="E32" s="10">
        <v>87</v>
      </c>
      <c r="F32" s="7">
        <v>5.6903656223428607</v>
      </c>
      <c r="G32" s="15">
        <v>5</v>
      </c>
      <c r="H32" s="8">
        <v>6.25</v>
      </c>
      <c r="I32" s="15" t="s">
        <v>94</v>
      </c>
      <c r="J32" s="15" t="s">
        <v>94</v>
      </c>
      <c r="K32" s="15" t="s">
        <v>94</v>
      </c>
      <c r="L32" s="9">
        <v>5</v>
      </c>
      <c r="M32" s="15">
        <v>0</v>
      </c>
      <c r="N32" s="15">
        <v>3</v>
      </c>
      <c r="O32" s="15">
        <v>2</v>
      </c>
      <c r="P32" s="10">
        <v>100</v>
      </c>
      <c r="Q32" s="8">
        <v>10.44</v>
      </c>
      <c r="R32" s="9">
        <v>11.999999999999998</v>
      </c>
      <c r="S32" s="15">
        <v>5</v>
      </c>
      <c r="T32" s="7">
        <v>5.7471264367816088</v>
      </c>
      <c r="U32" s="15" t="s">
        <v>94</v>
      </c>
      <c r="V32" s="15" t="s">
        <v>94</v>
      </c>
      <c r="W32" s="15" t="s">
        <v>94</v>
      </c>
    </row>
    <row r="33" spans="1:23" ht="13.8" x14ac:dyDescent="0.3">
      <c r="A33" s="5">
        <v>21</v>
      </c>
      <c r="B33" s="3" t="s">
        <v>35</v>
      </c>
      <c r="C33" s="16">
        <v>11.373000000000001</v>
      </c>
      <c r="D33" s="10">
        <v>58</v>
      </c>
      <c r="E33" s="10">
        <v>45</v>
      </c>
      <c r="F33" s="7">
        <v>3.9567396465312576</v>
      </c>
      <c r="G33" s="15">
        <v>6</v>
      </c>
      <c r="H33" s="8">
        <v>10.344827586206897</v>
      </c>
      <c r="I33" s="15" t="s">
        <v>94</v>
      </c>
      <c r="J33" s="15" t="s">
        <v>94</v>
      </c>
      <c r="K33" s="15" t="s">
        <v>94</v>
      </c>
      <c r="L33" s="9">
        <v>6</v>
      </c>
      <c r="M33" s="15">
        <v>0</v>
      </c>
      <c r="N33" s="15">
        <v>4</v>
      </c>
      <c r="O33" s="15">
        <v>2</v>
      </c>
      <c r="P33" s="10">
        <v>100</v>
      </c>
      <c r="Q33" s="8">
        <v>5.4</v>
      </c>
      <c r="R33" s="9">
        <v>12.000000000000002</v>
      </c>
      <c r="S33" s="15">
        <v>5</v>
      </c>
      <c r="T33" s="7">
        <v>11.111111111111111</v>
      </c>
      <c r="U33" s="15" t="s">
        <v>94</v>
      </c>
      <c r="V33" s="15" t="s">
        <v>94</v>
      </c>
      <c r="W33" s="15" t="s">
        <v>94</v>
      </c>
    </row>
    <row r="34" spans="1:23" ht="13.8" x14ac:dyDescent="0.3">
      <c r="A34" s="5">
        <v>22</v>
      </c>
      <c r="B34" s="3" t="s">
        <v>77</v>
      </c>
      <c r="C34" s="16">
        <v>20.678000000000001</v>
      </c>
      <c r="D34" s="10">
        <v>115</v>
      </c>
      <c r="E34" s="10">
        <v>92</v>
      </c>
      <c r="F34" s="7">
        <v>4.449173034142567</v>
      </c>
      <c r="G34" s="15">
        <v>7</v>
      </c>
      <c r="H34" s="8">
        <v>6.0869565217391299</v>
      </c>
      <c r="I34" s="15" t="s">
        <v>94</v>
      </c>
      <c r="J34" s="15" t="s">
        <v>94</v>
      </c>
      <c r="K34" s="15" t="s">
        <v>94</v>
      </c>
      <c r="L34" s="9">
        <v>7</v>
      </c>
      <c r="M34" s="15">
        <v>0</v>
      </c>
      <c r="N34" s="15">
        <v>4</v>
      </c>
      <c r="O34" s="15">
        <v>3</v>
      </c>
      <c r="P34" s="10">
        <v>100</v>
      </c>
      <c r="Q34" s="8">
        <v>11.04</v>
      </c>
      <c r="R34" s="9">
        <v>11.999999999999998</v>
      </c>
      <c r="S34" s="15">
        <v>7</v>
      </c>
      <c r="T34" s="7">
        <v>7.6086956521739122</v>
      </c>
      <c r="U34" s="15" t="s">
        <v>94</v>
      </c>
      <c r="V34" s="15" t="s">
        <v>94</v>
      </c>
      <c r="W34" s="15" t="s">
        <v>94</v>
      </c>
    </row>
    <row r="35" spans="1:23" ht="13.8" x14ac:dyDescent="0.3">
      <c r="A35" s="5">
        <v>23</v>
      </c>
      <c r="B35" s="3" t="s">
        <v>78</v>
      </c>
      <c r="C35" s="16">
        <v>32.953000000000003</v>
      </c>
      <c r="D35" s="10">
        <v>139</v>
      </c>
      <c r="E35" s="10">
        <v>130</v>
      </c>
      <c r="F35" s="7">
        <v>3.9450125936940488</v>
      </c>
      <c r="G35" s="15">
        <v>8</v>
      </c>
      <c r="H35" s="8">
        <v>5.7553956834532372</v>
      </c>
      <c r="I35" s="15" t="s">
        <v>94</v>
      </c>
      <c r="J35" s="15" t="s">
        <v>94</v>
      </c>
      <c r="K35" s="15" t="s">
        <v>94</v>
      </c>
      <c r="L35" s="9">
        <v>7</v>
      </c>
      <c r="M35" s="15">
        <v>0</v>
      </c>
      <c r="N35" s="15">
        <v>4</v>
      </c>
      <c r="O35" s="15">
        <v>3</v>
      </c>
      <c r="P35" s="10">
        <v>87.5</v>
      </c>
      <c r="Q35" s="8">
        <v>15.6</v>
      </c>
      <c r="R35" s="9">
        <v>12</v>
      </c>
      <c r="S35" s="15">
        <v>8</v>
      </c>
      <c r="T35" s="7">
        <v>6.1538461538461542</v>
      </c>
      <c r="U35" s="15" t="s">
        <v>94</v>
      </c>
      <c r="V35" s="15" t="s">
        <v>94</v>
      </c>
      <c r="W35" s="15" t="s">
        <v>94</v>
      </c>
    </row>
    <row r="36" spans="1:23" ht="13.8" x14ac:dyDescent="0.3">
      <c r="A36" s="5">
        <v>24</v>
      </c>
      <c r="B36" s="3" t="s">
        <v>17</v>
      </c>
      <c r="C36" s="16">
        <v>8.83</v>
      </c>
      <c r="D36" s="10">
        <v>53</v>
      </c>
      <c r="E36" s="10">
        <v>55</v>
      </c>
      <c r="F36" s="7">
        <v>6.2287655719139297</v>
      </c>
      <c r="G36" s="15">
        <v>7</v>
      </c>
      <c r="H36" s="8">
        <v>13.20754716981132</v>
      </c>
      <c r="I36" s="15" t="s">
        <v>94</v>
      </c>
      <c r="J36" s="15" t="s">
        <v>94</v>
      </c>
      <c r="K36" s="15" t="s">
        <v>94</v>
      </c>
      <c r="L36" s="9">
        <v>7</v>
      </c>
      <c r="M36" s="15">
        <v>1</v>
      </c>
      <c r="N36" s="15">
        <v>3</v>
      </c>
      <c r="O36" s="15">
        <v>3</v>
      </c>
      <c r="P36" s="10">
        <v>100</v>
      </c>
      <c r="Q36" s="8">
        <v>8.25</v>
      </c>
      <c r="R36" s="9">
        <v>15</v>
      </c>
      <c r="S36" s="15">
        <v>7</v>
      </c>
      <c r="T36" s="7">
        <v>12.727272727272727</v>
      </c>
      <c r="U36" s="15" t="s">
        <v>94</v>
      </c>
      <c r="V36" s="15" t="s">
        <v>94</v>
      </c>
      <c r="W36" s="15" t="s">
        <v>94</v>
      </c>
    </row>
    <row r="37" spans="1:23" ht="13.8" x14ac:dyDescent="0.3">
      <c r="A37" s="5">
        <v>25</v>
      </c>
      <c r="B37" s="3" t="s">
        <v>162</v>
      </c>
      <c r="C37" s="16">
        <v>19.187000000000001</v>
      </c>
      <c r="D37" s="10">
        <v>117</v>
      </c>
      <c r="E37" s="10">
        <v>113</v>
      </c>
      <c r="F37" s="7">
        <v>5.8894042841507268</v>
      </c>
      <c r="G37" s="15">
        <v>3</v>
      </c>
      <c r="H37" s="8">
        <v>2.5641025641025639</v>
      </c>
      <c r="I37" s="15" t="s">
        <v>94</v>
      </c>
      <c r="J37" s="15" t="s">
        <v>94</v>
      </c>
      <c r="K37" s="15" t="s">
        <v>94</v>
      </c>
      <c r="L37" s="9">
        <v>3</v>
      </c>
      <c r="M37" s="15">
        <v>0</v>
      </c>
      <c r="N37" s="15">
        <v>2</v>
      </c>
      <c r="O37" s="15">
        <v>1</v>
      </c>
      <c r="P37" s="10">
        <v>100</v>
      </c>
      <c r="Q37" s="8">
        <v>13.56</v>
      </c>
      <c r="R37" s="9">
        <v>12.000000000000002</v>
      </c>
      <c r="S37" s="15">
        <v>3</v>
      </c>
      <c r="T37" s="7">
        <v>2.6548672566371683</v>
      </c>
      <c r="U37" s="15" t="s">
        <v>94</v>
      </c>
      <c r="V37" s="15" t="s">
        <v>94</v>
      </c>
      <c r="W37" s="15" t="s">
        <v>94</v>
      </c>
    </row>
    <row r="38" spans="1:23" ht="13.8" x14ac:dyDescent="0.3">
      <c r="A38" s="5">
        <v>26</v>
      </c>
      <c r="B38" s="3" t="s">
        <v>22</v>
      </c>
      <c r="C38" s="16">
        <v>38.782000000000004</v>
      </c>
      <c r="D38" s="10">
        <v>220</v>
      </c>
      <c r="E38" s="10">
        <v>207</v>
      </c>
      <c r="F38" s="7">
        <v>5.3375277190449175</v>
      </c>
      <c r="G38" s="15">
        <v>9</v>
      </c>
      <c r="H38" s="8">
        <v>4.0909090909090908</v>
      </c>
      <c r="I38" s="15" t="s">
        <v>94</v>
      </c>
      <c r="J38" s="15" t="s">
        <v>94</v>
      </c>
      <c r="K38" s="15" t="s">
        <v>94</v>
      </c>
      <c r="L38" s="9">
        <v>9</v>
      </c>
      <c r="M38" s="15">
        <v>0</v>
      </c>
      <c r="N38" s="15">
        <v>6</v>
      </c>
      <c r="O38" s="15">
        <v>3</v>
      </c>
      <c r="P38" s="10">
        <v>100</v>
      </c>
      <c r="Q38" s="8">
        <v>24.84</v>
      </c>
      <c r="R38" s="9">
        <v>12</v>
      </c>
      <c r="S38" s="15">
        <v>9</v>
      </c>
      <c r="T38" s="7">
        <v>4.3478260869565215</v>
      </c>
      <c r="U38" s="15" t="s">
        <v>94</v>
      </c>
      <c r="V38" s="15" t="s">
        <v>94</v>
      </c>
      <c r="W38" s="15" t="s">
        <v>94</v>
      </c>
    </row>
    <row r="39" spans="1:23" ht="13.8" x14ac:dyDescent="0.25">
      <c r="A39" s="5">
        <v>27</v>
      </c>
      <c r="B39" s="4" t="s">
        <v>148</v>
      </c>
      <c r="C39" s="16">
        <v>5.2329999999999997</v>
      </c>
      <c r="D39" s="10">
        <v>98</v>
      </c>
      <c r="E39" s="10">
        <v>105</v>
      </c>
      <c r="F39" s="7">
        <v>20.064972291228742</v>
      </c>
      <c r="G39" s="15">
        <v>14</v>
      </c>
      <c r="H39" s="8">
        <v>14.285714285714286</v>
      </c>
      <c r="I39" s="15" t="s">
        <v>94</v>
      </c>
      <c r="J39" s="15" t="s">
        <v>94</v>
      </c>
      <c r="K39" s="15" t="s">
        <v>94</v>
      </c>
      <c r="L39" s="9">
        <v>14</v>
      </c>
      <c r="M39" s="15">
        <v>2</v>
      </c>
      <c r="N39" s="15">
        <v>7</v>
      </c>
      <c r="O39" s="15">
        <v>5</v>
      </c>
      <c r="P39" s="10">
        <v>100</v>
      </c>
      <c r="Q39" s="8">
        <v>31.5</v>
      </c>
      <c r="R39" s="9">
        <v>30</v>
      </c>
      <c r="S39" s="15">
        <v>14</v>
      </c>
      <c r="T39" s="7">
        <v>13.333333333333332</v>
      </c>
      <c r="U39" s="15" t="s">
        <v>94</v>
      </c>
      <c r="V39" s="15" t="s">
        <v>94</v>
      </c>
      <c r="W39" s="15" t="s">
        <v>94</v>
      </c>
    </row>
    <row r="40" spans="1:23" ht="13.8" x14ac:dyDescent="0.25">
      <c r="A40" s="5">
        <v>28</v>
      </c>
      <c r="B40" s="4" t="s">
        <v>154</v>
      </c>
      <c r="C40" s="16">
        <v>7.5860000000000003</v>
      </c>
      <c r="D40" s="10">
        <v>105</v>
      </c>
      <c r="E40" s="10">
        <v>111</v>
      </c>
      <c r="F40" s="7">
        <v>14.632217242288425</v>
      </c>
      <c r="G40" s="15">
        <v>10</v>
      </c>
      <c r="H40" s="8">
        <v>9.5238095238095237</v>
      </c>
      <c r="I40" s="15" t="s">
        <v>94</v>
      </c>
      <c r="J40" s="15" t="s">
        <v>94</v>
      </c>
      <c r="K40" s="15" t="s">
        <v>94</v>
      </c>
      <c r="L40" s="9">
        <v>10</v>
      </c>
      <c r="M40" s="15">
        <v>1</v>
      </c>
      <c r="N40" s="15">
        <v>6</v>
      </c>
      <c r="O40" s="15">
        <v>3</v>
      </c>
      <c r="P40" s="10">
        <v>100</v>
      </c>
      <c r="Q40" s="8">
        <v>27.75</v>
      </c>
      <c r="R40" s="9">
        <v>25</v>
      </c>
      <c r="S40" s="15">
        <v>10</v>
      </c>
      <c r="T40" s="7">
        <v>9.0090090090090094</v>
      </c>
      <c r="U40" s="15" t="s">
        <v>94</v>
      </c>
      <c r="V40" s="15" t="s">
        <v>94</v>
      </c>
      <c r="W40" s="15" t="s">
        <v>94</v>
      </c>
    </row>
    <row r="41" spans="1:23" ht="13.8" x14ac:dyDescent="0.3">
      <c r="A41" s="5">
        <v>29</v>
      </c>
      <c r="B41" s="3" t="s">
        <v>28</v>
      </c>
      <c r="C41" s="16">
        <v>31.335999999999999</v>
      </c>
      <c r="D41" s="10">
        <v>205</v>
      </c>
      <c r="E41" s="10">
        <v>194</v>
      </c>
      <c r="F41" s="7">
        <v>6.1909624712790405</v>
      </c>
      <c r="G41" s="15">
        <v>16</v>
      </c>
      <c r="H41" s="8">
        <v>7.8048780487804876</v>
      </c>
      <c r="I41" s="15" t="s">
        <v>94</v>
      </c>
      <c r="J41" s="15" t="s">
        <v>94</v>
      </c>
      <c r="K41" s="15" t="s">
        <v>94</v>
      </c>
      <c r="L41" s="9">
        <v>16</v>
      </c>
      <c r="M41" s="15">
        <v>2</v>
      </c>
      <c r="N41" s="15">
        <v>10</v>
      </c>
      <c r="O41" s="15">
        <v>4</v>
      </c>
      <c r="P41" s="10">
        <v>100</v>
      </c>
      <c r="Q41" s="8">
        <v>29.1</v>
      </c>
      <c r="R41" s="9">
        <v>15</v>
      </c>
      <c r="S41" s="15">
        <v>16</v>
      </c>
      <c r="T41" s="7">
        <v>8.2474226804123703</v>
      </c>
      <c r="U41" s="15" t="s">
        <v>94</v>
      </c>
      <c r="V41" s="15" t="s">
        <v>94</v>
      </c>
      <c r="W41" s="15" t="s">
        <v>94</v>
      </c>
    </row>
    <row r="42" spans="1:23" ht="13.8" x14ac:dyDescent="0.3">
      <c r="A42" s="5">
        <v>30</v>
      </c>
      <c r="B42" s="3" t="s">
        <v>15</v>
      </c>
      <c r="C42" s="16">
        <v>28.94</v>
      </c>
      <c r="D42" s="10">
        <v>186</v>
      </c>
      <c r="E42" s="10">
        <v>144</v>
      </c>
      <c r="F42" s="7">
        <v>4.97581202487906</v>
      </c>
      <c r="G42" s="15">
        <v>6</v>
      </c>
      <c r="H42" s="8">
        <v>3.225806451612903</v>
      </c>
      <c r="I42" s="15" t="s">
        <v>94</v>
      </c>
      <c r="J42" s="15" t="s">
        <v>94</v>
      </c>
      <c r="K42" s="15" t="s">
        <v>94</v>
      </c>
      <c r="L42" s="9">
        <v>5</v>
      </c>
      <c r="M42" s="15">
        <v>0</v>
      </c>
      <c r="N42" s="15">
        <v>3</v>
      </c>
      <c r="O42" s="15">
        <v>2</v>
      </c>
      <c r="P42" s="10">
        <v>83.333333333333343</v>
      </c>
      <c r="Q42" s="8">
        <v>17.28</v>
      </c>
      <c r="R42" s="9">
        <v>12</v>
      </c>
      <c r="S42" s="15">
        <v>6</v>
      </c>
      <c r="T42" s="7">
        <v>4.1666666666666661</v>
      </c>
      <c r="U42" s="15" t="s">
        <v>94</v>
      </c>
      <c r="V42" s="15" t="s">
        <v>94</v>
      </c>
      <c r="W42" s="15" t="s">
        <v>94</v>
      </c>
    </row>
    <row r="43" spans="1:23" ht="13.8" x14ac:dyDescent="0.3">
      <c r="A43" s="5">
        <v>31</v>
      </c>
      <c r="B43" s="3" t="s">
        <v>27</v>
      </c>
      <c r="C43" s="16">
        <v>38.468000000000004</v>
      </c>
      <c r="D43" s="10">
        <v>209</v>
      </c>
      <c r="E43" s="10">
        <v>182</v>
      </c>
      <c r="F43" s="7">
        <v>4.7312051575335339</v>
      </c>
      <c r="G43" s="15">
        <v>8</v>
      </c>
      <c r="H43" s="8">
        <v>3.8277511961722488</v>
      </c>
      <c r="I43" s="15" t="s">
        <v>94</v>
      </c>
      <c r="J43" s="15" t="s">
        <v>94</v>
      </c>
      <c r="K43" s="15" t="s">
        <v>94</v>
      </c>
      <c r="L43" s="9">
        <v>4</v>
      </c>
      <c r="M43" s="15">
        <v>0</v>
      </c>
      <c r="N43" s="15">
        <v>3</v>
      </c>
      <c r="O43" s="15">
        <v>1</v>
      </c>
      <c r="P43" s="10">
        <v>50</v>
      </c>
      <c r="Q43" s="8">
        <v>21.84</v>
      </c>
      <c r="R43" s="9">
        <v>12.000000000000002</v>
      </c>
      <c r="S43" s="15">
        <v>8</v>
      </c>
      <c r="T43" s="7">
        <v>4.395604395604396</v>
      </c>
      <c r="U43" s="15" t="s">
        <v>94</v>
      </c>
      <c r="V43" s="15" t="s">
        <v>94</v>
      </c>
      <c r="W43" s="15" t="s">
        <v>94</v>
      </c>
    </row>
    <row r="44" spans="1:23" ht="13.8" x14ac:dyDescent="0.3">
      <c r="A44" s="5">
        <v>32</v>
      </c>
      <c r="B44" s="3" t="s">
        <v>4</v>
      </c>
      <c r="C44" s="16">
        <v>32.774999999999999</v>
      </c>
      <c r="D44" s="10">
        <v>185</v>
      </c>
      <c r="E44" s="10">
        <v>174</v>
      </c>
      <c r="F44" s="7">
        <v>5.3089244851258588</v>
      </c>
      <c r="G44" s="15">
        <v>8</v>
      </c>
      <c r="H44" s="8">
        <v>4.3243243243243246</v>
      </c>
      <c r="I44" s="15" t="s">
        <v>94</v>
      </c>
      <c r="J44" s="15" t="s">
        <v>94</v>
      </c>
      <c r="K44" s="15" t="s">
        <v>94</v>
      </c>
      <c r="L44" s="9">
        <v>6</v>
      </c>
      <c r="M44" s="15">
        <v>0</v>
      </c>
      <c r="N44" s="15">
        <v>4</v>
      </c>
      <c r="O44" s="15">
        <v>2</v>
      </c>
      <c r="P44" s="10">
        <v>75</v>
      </c>
      <c r="Q44" s="8">
        <v>20.88</v>
      </c>
      <c r="R44" s="9">
        <v>11.999999999999998</v>
      </c>
      <c r="S44" s="15">
        <v>8</v>
      </c>
      <c r="T44" s="7">
        <v>4.5977011494252871</v>
      </c>
      <c r="U44" s="15" t="s">
        <v>94</v>
      </c>
      <c r="V44" s="15" t="s">
        <v>94</v>
      </c>
      <c r="W44" s="15" t="s">
        <v>94</v>
      </c>
    </row>
    <row r="45" spans="1:23" ht="13.8" x14ac:dyDescent="0.3">
      <c r="A45" s="5">
        <v>33</v>
      </c>
      <c r="B45" s="3" t="s">
        <v>193</v>
      </c>
      <c r="C45" s="16">
        <v>24.475000000000001</v>
      </c>
      <c r="D45" s="10">
        <v>128</v>
      </c>
      <c r="E45" s="10">
        <v>130</v>
      </c>
      <c r="F45" s="7">
        <v>5.3115423901940755</v>
      </c>
      <c r="G45" s="15">
        <v>5</v>
      </c>
      <c r="H45" s="8">
        <v>3.90625</v>
      </c>
      <c r="I45" s="15" t="s">
        <v>94</v>
      </c>
      <c r="J45" s="15" t="s">
        <v>94</v>
      </c>
      <c r="K45" s="15" t="s">
        <v>94</v>
      </c>
      <c r="L45" s="9">
        <v>5</v>
      </c>
      <c r="M45" s="15">
        <v>0</v>
      </c>
      <c r="N45" s="15">
        <v>3</v>
      </c>
      <c r="O45" s="15">
        <v>2</v>
      </c>
      <c r="P45" s="10">
        <v>100</v>
      </c>
      <c r="Q45" s="8">
        <v>15.6</v>
      </c>
      <c r="R45" s="9">
        <v>12</v>
      </c>
      <c r="S45" s="15">
        <v>5</v>
      </c>
      <c r="T45" s="7">
        <v>3.8461538461538463</v>
      </c>
      <c r="U45" s="15" t="s">
        <v>94</v>
      </c>
      <c r="V45" s="15" t="s">
        <v>94</v>
      </c>
      <c r="W45" s="15" t="s">
        <v>94</v>
      </c>
    </row>
    <row r="46" spans="1:23" ht="13.8" x14ac:dyDescent="0.3">
      <c r="A46" s="5">
        <v>34</v>
      </c>
      <c r="B46" s="3" t="s">
        <v>45</v>
      </c>
      <c r="C46" s="16">
        <v>24.6</v>
      </c>
      <c r="D46" s="10">
        <v>149</v>
      </c>
      <c r="E46" s="10">
        <v>143</v>
      </c>
      <c r="F46" s="7">
        <v>5.8130081300813004</v>
      </c>
      <c r="G46" s="15">
        <v>7</v>
      </c>
      <c r="H46" s="8">
        <v>4.6979865771812079</v>
      </c>
      <c r="I46" s="15" t="s">
        <v>94</v>
      </c>
      <c r="J46" s="15" t="s">
        <v>94</v>
      </c>
      <c r="K46" s="15" t="s">
        <v>94</v>
      </c>
      <c r="L46" s="9">
        <v>5</v>
      </c>
      <c r="M46" s="15">
        <v>0</v>
      </c>
      <c r="N46" s="15">
        <v>3</v>
      </c>
      <c r="O46" s="15">
        <v>2</v>
      </c>
      <c r="P46" s="10">
        <v>71.428571428571431</v>
      </c>
      <c r="Q46" s="8">
        <v>17.16</v>
      </c>
      <c r="R46" s="9">
        <v>12</v>
      </c>
      <c r="S46" s="15">
        <v>7</v>
      </c>
      <c r="T46" s="7">
        <v>4.895104895104895</v>
      </c>
      <c r="U46" s="15" t="s">
        <v>94</v>
      </c>
      <c r="V46" s="15" t="s">
        <v>94</v>
      </c>
      <c r="W46" s="15" t="s">
        <v>94</v>
      </c>
    </row>
    <row r="47" spans="1:23" ht="13.8" x14ac:dyDescent="0.3">
      <c r="A47" s="5">
        <v>35</v>
      </c>
      <c r="B47" s="3" t="s">
        <v>36</v>
      </c>
      <c r="C47" s="16">
        <v>20.045999999999999</v>
      </c>
      <c r="D47" s="10">
        <v>84</v>
      </c>
      <c r="E47" s="10">
        <v>76</v>
      </c>
      <c r="F47" s="7">
        <v>3.7912800558714959</v>
      </c>
      <c r="G47" s="15">
        <v>10</v>
      </c>
      <c r="H47" s="8">
        <v>11.904761904761905</v>
      </c>
      <c r="I47" s="15" t="s">
        <v>94</v>
      </c>
      <c r="J47" s="15" t="s">
        <v>94</v>
      </c>
      <c r="K47" s="15" t="s">
        <v>94</v>
      </c>
      <c r="L47" s="9">
        <v>10</v>
      </c>
      <c r="M47" s="15">
        <v>0</v>
      </c>
      <c r="N47" s="15">
        <v>7</v>
      </c>
      <c r="O47" s="15">
        <v>3</v>
      </c>
      <c r="P47" s="10">
        <v>100</v>
      </c>
      <c r="Q47" s="8">
        <v>9.1199999999999992</v>
      </c>
      <c r="R47" s="9">
        <v>12</v>
      </c>
      <c r="S47" s="15">
        <v>4</v>
      </c>
      <c r="T47" s="7">
        <v>5.2631578947368425</v>
      </c>
      <c r="U47" s="15" t="s">
        <v>94</v>
      </c>
      <c r="V47" s="15" t="s">
        <v>94</v>
      </c>
      <c r="W47" s="15" t="s">
        <v>94</v>
      </c>
    </row>
    <row r="48" spans="1:23" ht="13.8" x14ac:dyDescent="0.3">
      <c r="A48" s="5">
        <v>36</v>
      </c>
      <c r="B48" s="3" t="s">
        <v>79</v>
      </c>
      <c r="C48" s="16">
        <v>31.876999999999999</v>
      </c>
      <c r="D48" s="10">
        <v>184</v>
      </c>
      <c r="E48" s="10">
        <v>171</v>
      </c>
      <c r="F48" s="7">
        <v>5.3643692944756411</v>
      </c>
      <c r="G48" s="15">
        <v>8</v>
      </c>
      <c r="H48" s="8">
        <v>4.3478260869565215</v>
      </c>
      <c r="I48" s="15" t="s">
        <v>94</v>
      </c>
      <c r="J48" s="15" t="s">
        <v>94</v>
      </c>
      <c r="K48" s="15" t="s">
        <v>94</v>
      </c>
      <c r="L48" s="9">
        <v>8</v>
      </c>
      <c r="M48" s="15">
        <v>0</v>
      </c>
      <c r="N48" s="15">
        <v>5</v>
      </c>
      <c r="O48" s="15">
        <v>3</v>
      </c>
      <c r="P48" s="10">
        <v>100</v>
      </c>
      <c r="Q48" s="8">
        <v>20.52</v>
      </c>
      <c r="R48" s="9">
        <v>11.999999999999998</v>
      </c>
      <c r="S48" s="15">
        <v>10</v>
      </c>
      <c r="T48" s="7">
        <v>5.8479532163742682</v>
      </c>
      <c r="U48" s="15" t="s">
        <v>94</v>
      </c>
      <c r="V48" s="15" t="s">
        <v>94</v>
      </c>
      <c r="W48" s="15" t="s">
        <v>94</v>
      </c>
    </row>
    <row r="49" spans="1:23" ht="13.8" x14ac:dyDescent="0.3">
      <c r="A49" s="5">
        <v>37</v>
      </c>
      <c r="B49" s="3" t="s">
        <v>80</v>
      </c>
      <c r="C49" s="16">
        <v>27.428000000000001</v>
      </c>
      <c r="D49" s="10">
        <v>167</v>
      </c>
      <c r="E49" s="10">
        <v>144</v>
      </c>
      <c r="F49" s="7">
        <v>5.2501093772786929</v>
      </c>
      <c r="G49" s="15">
        <v>8</v>
      </c>
      <c r="H49" s="8">
        <v>4.7904191616766463</v>
      </c>
      <c r="I49" s="15" t="s">
        <v>94</v>
      </c>
      <c r="J49" s="15" t="s">
        <v>94</v>
      </c>
      <c r="K49" s="15" t="s">
        <v>94</v>
      </c>
      <c r="L49" s="9">
        <v>6</v>
      </c>
      <c r="M49" s="15">
        <v>0</v>
      </c>
      <c r="N49" s="15">
        <v>4</v>
      </c>
      <c r="O49" s="15">
        <v>2</v>
      </c>
      <c r="P49" s="10">
        <v>75</v>
      </c>
      <c r="Q49" s="8">
        <v>17.28</v>
      </c>
      <c r="R49" s="9">
        <v>12</v>
      </c>
      <c r="S49" s="15">
        <v>8</v>
      </c>
      <c r="T49" s="7">
        <v>5.5555555555555554</v>
      </c>
      <c r="U49" s="15" t="s">
        <v>94</v>
      </c>
      <c r="V49" s="15" t="s">
        <v>94</v>
      </c>
      <c r="W49" s="15" t="s">
        <v>94</v>
      </c>
    </row>
    <row r="50" spans="1:23" ht="13.8" x14ac:dyDescent="0.3">
      <c r="A50" s="5">
        <v>38</v>
      </c>
      <c r="B50" s="3" t="s">
        <v>29</v>
      </c>
      <c r="C50" s="16">
        <v>10.200000000000001</v>
      </c>
      <c r="D50" s="10">
        <v>91</v>
      </c>
      <c r="E50" s="10">
        <v>96</v>
      </c>
      <c r="F50" s="7">
        <v>9.4117647058823515</v>
      </c>
      <c r="G50" s="15">
        <v>9</v>
      </c>
      <c r="H50" s="8">
        <v>9.8901098901098905</v>
      </c>
      <c r="I50" s="15" t="s">
        <v>94</v>
      </c>
      <c r="J50" s="15" t="s">
        <v>94</v>
      </c>
      <c r="K50" s="15" t="s">
        <v>94</v>
      </c>
      <c r="L50" s="9">
        <v>9</v>
      </c>
      <c r="M50" s="15">
        <v>1</v>
      </c>
      <c r="N50" s="15">
        <v>5</v>
      </c>
      <c r="O50" s="15">
        <v>3</v>
      </c>
      <c r="P50" s="10">
        <v>100</v>
      </c>
      <c r="Q50" s="8">
        <v>17.28</v>
      </c>
      <c r="R50" s="9">
        <v>18.000000000000004</v>
      </c>
      <c r="S50" s="15">
        <v>10</v>
      </c>
      <c r="T50" s="7">
        <v>10.416666666666668</v>
      </c>
      <c r="U50" s="15" t="s">
        <v>94</v>
      </c>
      <c r="V50" s="15" t="s">
        <v>94</v>
      </c>
      <c r="W50" s="15" t="s">
        <v>94</v>
      </c>
    </row>
    <row r="51" spans="1:23" ht="13.8" x14ac:dyDescent="0.3">
      <c r="A51" s="5">
        <v>39</v>
      </c>
      <c r="B51" s="3" t="s">
        <v>194</v>
      </c>
      <c r="C51" s="16">
        <v>13.826000000000001</v>
      </c>
      <c r="D51" s="10">
        <v>82</v>
      </c>
      <c r="E51" s="10">
        <v>89</v>
      </c>
      <c r="F51" s="7">
        <v>6.4371474034427889</v>
      </c>
      <c r="G51" s="15">
        <v>9</v>
      </c>
      <c r="H51" s="8">
        <v>10.97560975609756</v>
      </c>
      <c r="I51" s="15" t="s">
        <v>94</v>
      </c>
      <c r="J51" s="15" t="s">
        <v>94</v>
      </c>
      <c r="K51" s="15" t="s">
        <v>94</v>
      </c>
      <c r="L51" s="9">
        <v>9</v>
      </c>
      <c r="M51" s="15">
        <v>0</v>
      </c>
      <c r="N51" s="15">
        <v>6</v>
      </c>
      <c r="O51" s="15">
        <v>3</v>
      </c>
      <c r="P51" s="10">
        <v>100</v>
      </c>
      <c r="Q51" s="8">
        <v>13.35</v>
      </c>
      <c r="R51" s="9">
        <v>15</v>
      </c>
      <c r="S51" s="15">
        <v>9</v>
      </c>
      <c r="T51" s="7">
        <v>10.112359550561798</v>
      </c>
      <c r="U51" s="15" t="s">
        <v>94</v>
      </c>
      <c r="V51" s="15" t="s">
        <v>94</v>
      </c>
      <c r="W51" s="15" t="s">
        <v>94</v>
      </c>
    </row>
    <row r="52" spans="1:23" ht="13.8" x14ac:dyDescent="0.3">
      <c r="A52" s="5">
        <v>40</v>
      </c>
      <c r="B52" s="3" t="s">
        <v>81</v>
      </c>
      <c r="C52" s="16">
        <v>27.91</v>
      </c>
      <c r="D52" s="10">
        <v>105</v>
      </c>
      <c r="E52" s="10">
        <v>99</v>
      </c>
      <c r="F52" s="7">
        <v>3.5471157291293443</v>
      </c>
      <c r="G52" s="15">
        <v>8</v>
      </c>
      <c r="H52" s="8">
        <v>7.6190476190476186</v>
      </c>
      <c r="I52" s="15" t="s">
        <v>94</v>
      </c>
      <c r="J52" s="15" t="s">
        <v>94</v>
      </c>
      <c r="K52" s="15" t="s">
        <v>94</v>
      </c>
      <c r="L52" s="9">
        <v>6</v>
      </c>
      <c r="M52" s="15">
        <v>0</v>
      </c>
      <c r="N52" s="15">
        <v>4</v>
      </c>
      <c r="O52" s="15">
        <v>2</v>
      </c>
      <c r="P52" s="10">
        <v>75</v>
      </c>
      <c r="Q52" s="8">
        <v>11.88</v>
      </c>
      <c r="R52" s="9">
        <v>12.000000000000002</v>
      </c>
      <c r="S52" s="15">
        <v>8</v>
      </c>
      <c r="T52" s="7">
        <v>8.0808080808080813</v>
      </c>
      <c r="U52" s="15" t="s">
        <v>94</v>
      </c>
      <c r="V52" s="15" t="s">
        <v>94</v>
      </c>
      <c r="W52" s="15" t="s">
        <v>94</v>
      </c>
    </row>
    <row r="53" spans="1:23" ht="13.8" x14ac:dyDescent="0.25">
      <c r="A53" s="5">
        <v>41</v>
      </c>
      <c r="B53" s="4" t="s">
        <v>160</v>
      </c>
      <c r="C53" s="16">
        <v>7.6879999999999997</v>
      </c>
      <c r="D53" s="10">
        <v>123</v>
      </c>
      <c r="E53" s="10">
        <v>126</v>
      </c>
      <c r="F53" s="7">
        <v>16.389177939646203</v>
      </c>
      <c r="G53" s="15">
        <v>7</v>
      </c>
      <c r="H53" s="8">
        <v>5.691056910569106</v>
      </c>
      <c r="I53" s="15" t="s">
        <v>94</v>
      </c>
      <c r="J53" s="15" t="s">
        <v>94</v>
      </c>
      <c r="K53" s="15" t="s">
        <v>94</v>
      </c>
      <c r="L53" s="9">
        <v>7</v>
      </c>
      <c r="M53" s="15">
        <v>1</v>
      </c>
      <c r="N53" s="15">
        <v>3</v>
      </c>
      <c r="O53" s="15">
        <v>3</v>
      </c>
      <c r="P53" s="10">
        <v>100</v>
      </c>
      <c r="Q53" s="8">
        <v>31.5</v>
      </c>
      <c r="R53" s="9">
        <v>25</v>
      </c>
      <c r="S53" s="15">
        <v>7</v>
      </c>
      <c r="T53" s="7">
        <v>5.5555555555555554</v>
      </c>
      <c r="U53" s="15" t="s">
        <v>94</v>
      </c>
      <c r="V53" s="15" t="s">
        <v>94</v>
      </c>
      <c r="W53" s="15" t="s">
        <v>94</v>
      </c>
    </row>
    <row r="54" spans="1:23" ht="13.8" x14ac:dyDescent="0.3">
      <c r="A54" s="5">
        <v>42</v>
      </c>
      <c r="B54" s="3" t="s">
        <v>23</v>
      </c>
      <c r="C54" s="16">
        <v>21.315999999999999</v>
      </c>
      <c r="D54" s="10">
        <v>101</v>
      </c>
      <c r="E54" s="10">
        <v>106</v>
      </c>
      <c r="F54" s="7">
        <v>4.9727903921936578</v>
      </c>
      <c r="G54" s="15">
        <v>11</v>
      </c>
      <c r="H54" s="8">
        <v>10.89108910891089</v>
      </c>
      <c r="I54" s="15" t="s">
        <v>94</v>
      </c>
      <c r="J54" s="15" t="s">
        <v>94</v>
      </c>
      <c r="K54" s="15" t="s">
        <v>94</v>
      </c>
      <c r="L54" s="9">
        <v>11</v>
      </c>
      <c r="M54" s="15">
        <v>1</v>
      </c>
      <c r="N54" s="15">
        <v>7</v>
      </c>
      <c r="O54" s="15">
        <v>3</v>
      </c>
      <c r="P54" s="10">
        <v>100</v>
      </c>
      <c r="Q54" s="8">
        <v>12.72</v>
      </c>
      <c r="R54" s="9">
        <v>12</v>
      </c>
      <c r="S54" s="15">
        <v>11</v>
      </c>
      <c r="T54" s="7">
        <v>10.377358490566039</v>
      </c>
      <c r="U54" s="15" t="s">
        <v>94</v>
      </c>
      <c r="V54" s="15" t="s">
        <v>94</v>
      </c>
      <c r="W54" s="15" t="s">
        <v>94</v>
      </c>
    </row>
    <row r="55" spans="1:23" ht="13.8" x14ac:dyDescent="0.3">
      <c r="A55" s="5">
        <v>43</v>
      </c>
      <c r="B55" s="3" t="s">
        <v>71</v>
      </c>
      <c r="C55" s="16">
        <v>45.9</v>
      </c>
      <c r="D55" s="10">
        <v>152</v>
      </c>
      <c r="E55" s="10">
        <v>159</v>
      </c>
      <c r="F55" s="7">
        <v>3.4640522875816995</v>
      </c>
      <c r="G55" s="15">
        <v>11</v>
      </c>
      <c r="H55" s="8">
        <v>7.2368421052631584</v>
      </c>
      <c r="I55" s="15" t="s">
        <v>94</v>
      </c>
      <c r="J55" s="15" t="s">
        <v>94</v>
      </c>
      <c r="K55" s="15" t="s">
        <v>94</v>
      </c>
      <c r="L55" s="9">
        <v>11</v>
      </c>
      <c r="M55" s="15">
        <v>1</v>
      </c>
      <c r="N55" s="15">
        <v>6</v>
      </c>
      <c r="O55" s="15">
        <v>4</v>
      </c>
      <c r="P55" s="10">
        <v>100</v>
      </c>
      <c r="Q55" s="8">
        <v>19.079999999999998</v>
      </c>
      <c r="R55" s="9">
        <v>11.999999999999998</v>
      </c>
      <c r="S55" s="15">
        <v>12</v>
      </c>
      <c r="T55" s="7">
        <v>7.5471698113207548</v>
      </c>
      <c r="U55" s="15" t="s">
        <v>94</v>
      </c>
      <c r="V55" s="15" t="s">
        <v>94</v>
      </c>
      <c r="W55" s="15" t="s">
        <v>94</v>
      </c>
    </row>
    <row r="56" spans="1:23" ht="13.8" x14ac:dyDescent="0.3">
      <c r="A56" s="5">
        <v>44</v>
      </c>
      <c r="B56" s="3" t="s">
        <v>65</v>
      </c>
      <c r="C56" s="16">
        <v>27</v>
      </c>
      <c r="D56" s="10">
        <v>187</v>
      </c>
      <c r="E56" s="10">
        <v>194</v>
      </c>
      <c r="F56" s="7">
        <v>7.1851851851851851</v>
      </c>
      <c r="G56" s="15">
        <v>8</v>
      </c>
      <c r="H56" s="8">
        <v>4.2780748663101607</v>
      </c>
      <c r="I56" s="15" t="s">
        <v>94</v>
      </c>
      <c r="J56" s="15" t="s">
        <v>94</v>
      </c>
      <c r="K56" s="15" t="s">
        <v>94</v>
      </c>
      <c r="L56" s="9">
        <v>4</v>
      </c>
      <c r="M56" s="15">
        <v>0</v>
      </c>
      <c r="N56" s="15">
        <v>3</v>
      </c>
      <c r="O56" s="15">
        <v>1</v>
      </c>
      <c r="P56" s="10">
        <v>50</v>
      </c>
      <c r="Q56" s="8">
        <v>29.1</v>
      </c>
      <c r="R56" s="9">
        <v>15</v>
      </c>
      <c r="S56" s="15">
        <v>8</v>
      </c>
      <c r="T56" s="7">
        <v>4.1237113402061851</v>
      </c>
      <c r="U56" s="15" t="s">
        <v>94</v>
      </c>
      <c r="V56" s="15" t="s">
        <v>94</v>
      </c>
      <c r="W56" s="15" t="s">
        <v>94</v>
      </c>
    </row>
    <row r="57" spans="1:23" ht="13.8" x14ac:dyDescent="0.3">
      <c r="A57" s="5">
        <v>45</v>
      </c>
      <c r="B57" s="3" t="s">
        <v>46</v>
      </c>
      <c r="C57" s="16">
        <v>33.01</v>
      </c>
      <c r="D57" s="10">
        <v>206</v>
      </c>
      <c r="E57" s="10">
        <v>201</v>
      </c>
      <c r="F57" s="7">
        <v>6.0890639200242358</v>
      </c>
      <c r="G57" s="15">
        <v>7</v>
      </c>
      <c r="H57" s="8">
        <v>3.3980582524271847</v>
      </c>
      <c r="I57" s="15" t="s">
        <v>94</v>
      </c>
      <c r="J57" s="15" t="s">
        <v>94</v>
      </c>
      <c r="K57" s="15" t="s">
        <v>94</v>
      </c>
      <c r="L57" s="9">
        <v>6</v>
      </c>
      <c r="M57" s="15">
        <v>0</v>
      </c>
      <c r="N57" s="15">
        <v>4</v>
      </c>
      <c r="O57" s="15">
        <v>2</v>
      </c>
      <c r="P57" s="10">
        <v>85.714285714285708</v>
      </c>
      <c r="Q57" s="8">
        <v>30.15</v>
      </c>
      <c r="R57" s="9">
        <v>15</v>
      </c>
      <c r="S57" s="15">
        <v>7</v>
      </c>
      <c r="T57" s="7">
        <v>3.4825870646766171</v>
      </c>
      <c r="U57" s="15" t="s">
        <v>94</v>
      </c>
      <c r="V57" s="15" t="s">
        <v>94</v>
      </c>
      <c r="W57" s="15" t="s">
        <v>94</v>
      </c>
    </row>
    <row r="58" spans="1:23" ht="13.8" x14ac:dyDescent="0.25">
      <c r="A58" s="5">
        <v>46</v>
      </c>
      <c r="B58" s="4" t="s">
        <v>161</v>
      </c>
      <c r="C58" s="16">
        <v>6.2170000000000005</v>
      </c>
      <c r="D58" s="10">
        <v>83</v>
      </c>
      <c r="E58" s="10">
        <v>88</v>
      </c>
      <c r="F58" s="7">
        <v>14.154737011420298</v>
      </c>
      <c r="G58" s="15">
        <v>2</v>
      </c>
      <c r="H58" s="8">
        <v>2.4096385542168677</v>
      </c>
      <c r="I58" s="15" t="s">
        <v>94</v>
      </c>
      <c r="J58" s="15" t="s">
        <v>94</v>
      </c>
      <c r="K58" s="15" t="s">
        <v>94</v>
      </c>
      <c r="L58" s="9">
        <v>2</v>
      </c>
      <c r="M58" s="15">
        <v>0</v>
      </c>
      <c r="N58" s="15">
        <v>1</v>
      </c>
      <c r="O58" s="15">
        <v>1</v>
      </c>
      <c r="P58" s="10">
        <v>100</v>
      </c>
      <c r="Q58" s="8">
        <v>22</v>
      </c>
      <c r="R58" s="9">
        <v>25.000000000000004</v>
      </c>
      <c r="S58" s="15">
        <v>2</v>
      </c>
      <c r="T58" s="7">
        <v>2.2727272727272729</v>
      </c>
      <c r="U58" s="15" t="s">
        <v>94</v>
      </c>
      <c r="V58" s="15" t="s">
        <v>94</v>
      </c>
      <c r="W58" s="15" t="s">
        <v>94</v>
      </c>
    </row>
    <row r="59" spans="1:23" ht="13.8" x14ac:dyDescent="0.3">
      <c r="A59" s="5">
        <v>47</v>
      </c>
      <c r="B59" s="3" t="s">
        <v>52</v>
      </c>
      <c r="C59" s="16">
        <v>13.015000000000001</v>
      </c>
      <c r="D59" s="10">
        <v>81</v>
      </c>
      <c r="E59" s="10">
        <v>85</v>
      </c>
      <c r="F59" s="7">
        <v>6.5309258547829421</v>
      </c>
      <c r="G59" s="15">
        <v>3</v>
      </c>
      <c r="H59" s="8">
        <v>3.7037037037037033</v>
      </c>
      <c r="I59" s="15" t="s">
        <v>94</v>
      </c>
      <c r="J59" s="15" t="s">
        <v>94</v>
      </c>
      <c r="K59" s="15" t="s">
        <v>94</v>
      </c>
      <c r="L59" s="9">
        <v>3</v>
      </c>
      <c r="M59" s="15">
        <v>0</v>
      </c>
      <c r="N59" s="15">
        <v>2</v>
      </c>
      <c r="O59" s="15">
        <v>1</v>
      </c>
      <c r="P59" s="10">
        <v>100</v>
      </c>
      <c r="Q59" s="8">
        <v>12.75</v>
      </c>
      <c r="R59" s="9">
        <v>15</v>
      </c>
      <c r="S59" s="15">
        <v>3</v>
      </c>
      <c r="T59" s="7">
        <v>3.5294117647058822</v>
      </c>
      <c r="U59" s="15" t="s">
        <v>94</v>
      </c>
      <c r="V59" s="15" t="s">
        <v>94</v>
      </c>
      <c r="W59" s="15" t="s">
        <v>94</v>
      </c>
    </row>
    <row r="60" spans="1:23" ht="13.8" x14ac:dyDescent="0.3">
      <c r="A60" s="5">
        <v>48</v>
      </c>
      <c r="B60" s="3" t="s">
        <v>47</v>
      </c>
      <c r="C60" s="16">
        <v>43.79</v>
      </c>
      <c r="D60" s="10">
        <v>200</v>
      </c>
      <c r="E60" s="10">
        <v>215</v>
      </c>
      <c r="F60" s="7">
        <v>4.9097967572505139</v>
      </c>
      <c r="G60" s="15">
        <v>7</v>
      </c>
      <c r="H60" s="8">
        <v>3.5</v>
      </c>
      <c r="I60" s="15" t="s">
        <v>94</v>
      </c>
      <c r="J60" s="15" t="s">
        <v>94</v>
      </c>
      <c r="K60" s="15" t="s">
        <v>94</v>
      </c>
      <c r="L60" s="9">
        <v>7</v>
      </c>
      <c r="M60" s="15">
        <v>1</v>
      </c>
      <c r="N60" s="15">
        <v>3</v>
      </c>
      <c r="O60" s="15">
        <v>3</v>
      </c>
      <c r="P60" s="10">
        <v>100</v>
      </c>
      <c r="Q60" s="8">
        <v>25.8</v>
      </c>
      <c r="R60" s="9">
        <v>12</v>
      </c>
      <c r="S60" s="15">
        <v>7</v>
      </c>
      <c r="T60" s="7">
        <v>3.2558139534883721</v>
      </c>
      <c r="U60" s="15" t="s">
        <v>94</v>
      </c>
      <c r="V60" s="15" t="s">
        <v>94</v>
      </c>
      <c r="W60" s="15" t="s">
        <v>94</v>
      </c>
    </row>
    <row r="61" spans="1:23" ht="13.8" x14ac:dyDescent="0.3">
      <c r="A61" s="5">
        <v>49</v>
      </c>
      <c r="B61" s="3" t="s">
        <v>89</v>
      </c>
      <c r="C61" s="16">
        <v>17.400000000000002</v>
      </c>
      <c r="D61" s="10">
        <v>106</v>
      </c>
      <c r="E61" s="10">
        <v>111</v>
      </c>
      <c r="F61" s="7">
        <v>6.3793103448275854</v>
      </c>
      <c r="G61" s="15">
        <v>7</v>
      </c>
      <c r="H61" s="8">
        <v>6.6037735849056602</v>
      </c>
      <c r="I61" s="15" t="s">
        <v>94</v>
      </c>
      <c r="J61" s="15" t="s">
        <v>94</v>
      </c>
      <c r="K61" s="15" t="s">
        <v>94</v>
      </c>
      <c r="L61" s="9">
        <v>7</v>
      </c>
      <c r="M61" s="15">
        <v>1</v>
      </c>
      <c r="N61" s="15">
        <v>3</v>
      </c>
      <c r="O61" s="15">
        <v>3</v>
      </c>
      <c r="P61" s="10">
        <v>100</v>
      </c>
      <c r="Q61" s="8">
        <v>16.649999999999999</v>
      </c>
      <c r="R61" s="9">
        <v>14.999999999999998</v>
      </c>
      <c r="S61" s="15">
        <v>8</v>
      </c>
      <c r="T61" s="7">
        <v>7.2072072072072073</v>
      </c>
      <c r="U61" s="15" t="s">
        <v>94</v>
      </c>
      <c r="V61" s="15" t="s">
        <v>94</v>
      </c>
      <c r="W61" s="15" t="s">
        <v>94</v>
      </c>
    </row>
    <row r="62" spans="1:23" ht="13.8" x14ac:dyDescent="0.3">
      <c r="A62" s="5">
        <v>50</v>
      </c>
      <c r="B62" s="3" t="s">
        <v>37</v>
      </c>
      <c r="C62" s="16">
        <v>19.958000000000002</v>
      </c>
      <c r="D62" s="10">
        <v>77</v>
      </c>
      <c r="E62" s="10">
        <v>57</v>
      </c>
      <c r="F62" s="7">
        <v>2.8559975949493936</v>
      </c>
      <c r="G62" s="15">
        <v>9</v>
      </c>
      <c r="H62" s="8">
        <v>11.688311688311689</v>
      </c>
      <c r="I62" s="15" t="s">
        <v>94</v>
      </c>
      <c r="J62" s="15" t="s">
        <v>94</v>
      </c>
      <c r="K62" s="15" t="s">
        <v>94</v>
      </c>
      <c r="L62" s="9">
        <v>7</v>
      </c>
      <c r="M62" s="15">
        <v>0</v>
      </c>
      <c r="N62" s="15">
        <v>5</v>
      </c>
      <c r="O62" s="15">
        <v>2</v>
      </c>
      <c r="P62" s="10">
        <v>77.777777777777786</v>
      </c>
      <c r="Q62" s="8">
        <v>4.5599999999999996</v>
      </c>
      <c r="R62" s="9">
        <v>7.9999999999999991</v>
      </c>
      <c r="S62" s="15">
        <v>3</v>
      </c>
      <c r="T62" s="7">
        <v>5.2631578947368416</v>
      </c>
      <c r="U62" s="15" t="s">
        <v>94</v>
      </c>
      <c r="V62" s="15" t="s">
        <v>94</v>
      </c>
      <c r="W62" s="15" t="s">
        <v>94</v>
      </c>
    </row>
    <row r="63" spans="1:23" ht="13.8" x14ac:dyDescent="0.25">
      <c r="A63" s="5">
        <v>51</v>
      </c>
      <c r="B63" s="4" t="s">
        <v>195</v>
      </c>
      <c r="C63" s="16">
        <v>5.6529999999999996</v>
      </c>
      <c r="D63" s="10">
        <v>53</v>
      </c>
      <c r="E63" s="10">
        <v>66</v>
      </c>
      <c r="F63" s="7">
        <v>11.675216699097826</v>
      </c>
      <c r="G63" s="15">
        <v>7</v>
      </c>
      <c r="H63" s="8">
        <v>13.20754716981132</v>
      </c>
      <c r="I63" s="15" t="s">
        <v>94</v>
      </c>
      <c r="J63" s="15" t="s">
        <v>94</v>
      </c>
      <c r="K63" s="15" t="s">
        <v>94</v>
      </c>
      <c r="L63" s="9">
        <v>7</v>
      </c>
      <c r="M63" s="15">
        <v>1</v>
      </c>
      <c r="N63" s="15">
        <v>3</v>
      </c>
      <c r="O63" s="15">
        <v>3</v>
      </c>
      <c r="P63" s="10">
        <v>100</v>
      </c>
      <c r="Q63" s="8">
        <v>11.88</v>
      </c>
      <c r="R63" s="9">
        <v>18</v>
      </c>
      <c r="S63" s="15">
        <v>7</v>
      </c>
      <c r="T63" s="7">
        <v>10.606060606060606</v>
      </c>
      <c r="U63" s="15" t="s">
        <v>94</v>
      </c>
      <c r="V63" s="15" t="s">
        <v>94</v>
      </c>
      <c r="W63" s="15" t="s">
        <v>94</v>
      </c>
    </row>
    <row r="64" spans="1:23" ht="13.8" x14ac:dyDescent="0.3">
      <c r="A64" s="5">
        <v>52</v>
      </c>
      <c r="B64" s="3" t="s">
        <v>38</v>
      </c>
      <c r="C64" s="16">
        <v>10.069000000000001</v>
      </c>
      <c r="D64" s="10">
        <v>81</v>
      </c>
      <c r="E64" s="10">
        <v>58</v>
      </c>
      <c r="F64" s="7">
        <v>5.7602542457046377</v>
      </c>
      <c r="G64" s="15">
        <v>12</v>
      </c>
      <c r="H64" s="8">
        <v>14.814814814814813</v>
      </c>
      <c r="I64" s="15" t="s">
        <v>94</v>
      </c>
      <c r="J64" s="15" t="s">
        <v>94</v>
      </c>
      <c r="K64" s="15" t="s">
        <v>94</v>
      </c>
      <c r="L64" s="9">
        <v>10</v>
      </c>
      <c r="M64" s="15">
        <v>0</v>
      </c>
      <c r="N64" s="15">
        <v>7</v>
      </c>
      <c r="O64" s="15">
        <v>3</v>
      </c>
      <c r="P64" s="10">
        <v>83.333333333333343</v>
      </c>
      <c r="Q64" s="8">
        <v>6.96</v>
      </c>
      <c r="R64" s="9">
        <v>12</v>
      </c>
      <c r="S64" s="15">
        <v>6</v>
      </c>
      <c r="T64" s="7">
        <v>10.344827586206897</v>
      </c>
      <c r="U64" s="15" t="s">
        <v>94</v>
      </c>
      <c r="V64" s="15" t="s">
        <v>94</v>
      </c>
      <c r="W64" s="15" t="s">
        <v>94</v>
      </c>
    </row>
    <row r="65" spans="1:23" ht="13.8" x14ac:dyDescent="0.3">
      <c r="A65" s="5">
        <v>53</v>
      </c>
      <c r="B65" s="3" t="s">
        <v>182</v>
      </c>
      <c r="C65" s="16">
        <v>7.9809999999999999</v>
      </c>
      <c r="D65" s="10">
        <v>87</v>
      </c>
      <c r="E65" s="10">
        <v>93</v>
      </c>
      <c r="F65" s="7">
        <v>11.652675103370505</v>
      </c>
      <c r="G65" s="15">
        <v>6</v>
      </c>
      <c r="H65" s="8">
        <v>6.8965517241379306</v>
      </c>
      <c r="I65" s="15" t="s">
        <v>94</v>
      </c>
      <c r="J65" s="15" t="s">
        <v>94</v>
      </c>
      <c r="K65" s="15" t="s">
        <v>94</v>
      </c>
      <c r="L65" s="9">
        <v>6</v>
      </c>
      <c r="M65" s="15">
        <v>0</v>
      </c>
      <c r="N65" s="15">
        <v>3</v>
      </c>
      <c r="O65" s="15">
        <v>3</v>
      </c>
      <c r="P65" s="10">
        <v>100</v>
      </c>
      <c r="Q65" s="8">
        <v>16.739999999999998</v>
      </c>
      <c r="R65" s="9">
        <v>17.999999999999996</v>
      </c>
      <c r="S65" s="15">
        <v>6</v>
      </c>
      <c r="T65" s="7">
        <v>6.4516129032258061</v>
      </c>
      <c r="U65" s="15" t="s">
        <v>94</v>
      </c>
      <c r="V65" s="15" t="s">
        <v>94</v>
      </c>
      <c r="W65" s="15" t="s">
        <v>94</v>
      </c>
    </row>
    <row r="66" spans="1:23" ht="13.8" x14ac:dyDescent="0.3">
      <c r="A66" s="5">
        <v>54</v>
      </c>
      <c r="B66" s="3" t="s">
        <v>72</v>
      </c>
      <c r="C66" s="16">
        <v>20.661999999999999</v>
      </c>
      <c r="D66" s="10">
        <v>104</v>
      </c>
      <c r="E66" s="10">
        <v>110</v>
      </c>
      <c r="F66" s="7">
        <v>5.3237827896621823</v>
      </c>
      <c r="G66" s="15">
        <v>7</v>
      </c>
      <c r="H66" s="8">
        <v>6.7307692307692308</v>
      </c>
      <c r="I66" s="15" t="s">
        <v>94</v>
      </c>
      <c r="J66" s="15" t="s">
        <v>94</v>
      </c>
      <c r="K66" s="15" t="s">
        <v>94</v>
      </c>
      <c r="L66" s="9">
        <v>7</v>
      </c>
      <c r="M66" s="15">
        <v>0</v>
      </c>
      <c r="N66" s="15">
        <v>4</v>
      </c>
      <c r="O66" s="15">
        <v>3</v>
      </c>
      <c r="P66" s="10">
        <v>100</v>
      </c>
      <c r="Q66" s="8">
        <v>13.2</v>
      </c>
      <c r="R66" s="9">
        <v>11.999999999999998</v>
      </c>
      <c r="S66" s="15">
        <v>7</v>
      </c>
      <c r="T66" s="7">
        <v>6.3636363636363633</v>
      </c>
      <c r="U66" s="15" t="s">
        <v>94</v>
      </c>
      <c r="V66" s="15" t="s">
        <v>94</v>
      </c>
      <c r="W66" s="15" t="s">
        <v>94</v>
      </c>
    </row>
    <row r="67" spans="1:23" ht="13.8" x14ac:dyDescent="0.3">
      <c r="A67" s="5">
        <v>55</v>
      </c>
      <c r="B67" s="3" t="s">
        <v>9</v>
      </c>
      <c r="C67" s="16">
        <v>37.79</v>
      </c>
      <c r="D67" s="10">
        <v>176</v>
      </c>
      <c r="E67" s="10">
        <v>171</v>
      </c>
      <c r="F67" s="7">
        <v>4.5250066155067481</v>
      </c>
      <c r="G67" s="15">
        <v>7</v>
      </c>
      <c r="H67" s="8">
        <v>3.9772727272727275</v>
      </c>
      <c r="I67" s="15" t="s">
        <v>94</v>
      </c>
      <c r="J67" s="15" t="s">
        <v>94</v>
      </c>
      <c r="K67" s="15" t="s">
        <v>94</v>
      </c>
      <c r="L67" s="9">
        <v>3</v>
      </c>
      <c r="M67" s="15">
        <v>0</v>
      </c>
      <c r="N67" s="15">
        <v>1</v>
      </c>
      <c r="O67" s="15">
        <v>2</v>
      </c>
      <c r="P67" s="10">
        <v>42.857142857142854</v>
      </c>
      <c r="Q67" s="8">
        <v>20.52</v>
      </c>
      <c r="R67" s="9">
        <v>11.999999999999998</v>
      </c>
      <c r="S67" s="15">
        <v>7</v>
      </c>
      <c r="T67" s="7">
        <v>4.0935672514619883</v>
      </c>
      <c r="U67" s="15" t="s">
        <v>94</v>
      </c>
      <c r="V67" s="15" t="s">
        <v>94</v>
      </c>
      <c r="W67" s="15" t="s">
        <v>94</v>
      </c>
    </row>
    <row r="68" spans="1:23" ht="13.8" x14ac:dyDescent="0.3">
      <c r="A68" s="5">
        <v>56</v>
      </c>
      <c r="B68" s="3" t="s">
        <v>93</v>
      </c>
      <c r="C68" s="16">
        <v>13.326000000000001</v>
      </c>
      <c r="D68" s="10">
        <v>71</v>
      </c>
      <c r="E68" s="10">
        <v>69</v>
      </c>
      <c r="F68" s="7">
        <v>5.1778478162989643</v>
      </c>
      <c r="G68" s="15">
        <v>2</v>
      </c>
      <c r="H68" s="8">
        <v>2.816901408450704</v>
      </c>
      <c r="I68" s="15" t="s">
        <v>94</v>
      </c>
      <c r="J68" s="15" t="s">
        <v>94</v>
      </c>
      <c r="K68" s="15" t="s">
        <v>94</v>
      </c>
      <c r="L68" s="9">
        <v>2</v>
      </c>
      <c r="M68" s="15">
        <v>0</v>
      </c>
      <c r="N68" s="15">
        <v>1</v>
      </c>
      <c r="O68" s="15">
        <v>1</v>
      </c>
      <c r="P68" s="10">
        <v>100</v>
      </c>
      <c r="Q68" s="8">
        <v>8.2799999999999994</v>
      </c>
      <c r="R68" s="9">
        <v>11.999999999999998</v>
      </c>
      <c r="S68" s="15">
        <v>2</v>
      </c>
      <c r="T68" s="7">
        <v>2.8985507246376812</v>
      </c>
      <c r="U68" s="15" t="s">
        <v>94</v>
      </c>
      <c r="V68" s="15" t="s">
        <v>94</v>
      </c>
      <c r="W68" s="15" t="s">
        <v>94</v>
      </c>
    </row>
    <row r="69" spans="1:23" ht="13.8" x14ac:dyDescent="0.3">
      <c r="A69" s="5">
        <v>57</v>
      </c>
      <c r="B69" s="3" t="s">
        <v>181</v>
      </c>
      <c r="C69" s="16">
        <v>24.7</v>
      </c>
      <c r="D69" s="10">
        <v>127</v>
      </c>
      <c r="E69" s="10">
        <v>120</v>
      </c>
      <c r="F69" s="7">
        <v>4.858299595141701</v>
      </c>
      <c r="G69" s="15">
        <v>15</v>
      </c>
      <c r="H69" s="8">
        <v>11.811023622047244</v>
      </c>
      <c r="I69" s="15" t="s">
        <v>94</v>
      </c>
      <c r="J69" s="15" t="s">
        <v>94</v>
      </c>
      <c r="K69" s="15" t="s">
        <v>94</v>
      </c>
      <c r="L69" s="9">
        <v>10</v>
      </c>
      <c r="M69" s="15">
        <v>0</v>
      </c>
      <c r="N69" s="15">
        <v>4</v>
      </c>
      <c r="O69" s="15">
        <v>6</v>
      </c>
      <c r="P69" s="10">
        <v>66.666666666666657</v>
      </c>
      <c r="Q69" s="8">
        <v>14.4</v>
      </c>
      <c r="R69" s="9">
        <v>12</v>
      </c>
      <c r="S69" s="15">
        <v>14</v>
      </c>
      <c r="T69" s="7">
        <v>11.666666666666668</v>
      </c>
      <c r="U69" s="15" t="s">
        <v>94</v>
      </c>
      <c r="V69" s="15" t="s">
        <v>94</v>
      </c>
      <c r="W69" s="15" t="s">
        <v>94</v>
      </c>
    </row>
    <row r="70" spans="1:23" ht="13.8" x14ac:dyDescent="0.3">
      <c r="A70" s="5">
        <v>58</v>
      </c>
      <c r="B70" s="3" t="s">
        <v>24</v>
      </c>
      <c r="C70" s="16">
        <v>12.9</v>
      </c>
      <c r="D70" s="10">
        <v>59</v>
      </c>
      <c r="E70" s="10">
        <v>62</v>
      </c>
      <c r="F70" s="7">
        <v>4.8062015503875966</v>
      </c>
      <c r="G70" s="15">
        <v>5</v>
      </c>
      <c r="H70" s="8">
        <v>8.4745762711864394</v>
      </c>
      <c r="I70" s="15" t="s">
        <v>94</v>
      </c>
      <c r="J70" s="15" t="s">
        <v>94</v>
      </c>
      <c r="K70" s="15" t="s">
        <v>94</v>
      </c>
      <c r="L70" s="9">
        <v>2</v>
      </c>
      <c r="M70" s="15">
        <v>0</v>
      </c>
      <c r="N70" s="15">
        <v>1</v>
      </c>
      <c r="O70" s="15">
        <v>1</v>
      </c>
      <c r="P70" s="10">
        <v>40</v>
      </c>
      <c r="Q70" s="8">
        <v>7.44</v>
      </c>
      <c r="R70" s="9">
        <v>12</v>
      </c>
      <c r="S70" s="15">
        <v>7</v>
      </c>
      <c r="T70" s="7">
        <v>11.29032258064516</v>
      </c>
      <c r="U70" s="15" t="s">
        <v>94</v>
      </c>
      <c r="V70" s="15" t="s">
        <v>94</v>
      </c>
      <c r="W70" s="15" t="s">
        <v>94</v>
      </c>
    </row>
    <row r="71" spans="1:23" ht="13.8" x14ac:dyDescent="0.3">
      <c r="A71" s="5">
        <v>59</v>
      </c>
      <c r="B71" s="3" t="s">
        <v>61</v>
      </c>
      <c r="C71" s="16">
        <v>30.167999999999999</v>
      </c>
      <c r="D71" s="10">
        <v>185</v>
      </c>
      <c r="E71" s="10">
        <v>174</v>
      </c>
      <c r="F71" s="7">
        <v>5.7677008750994432</v>
      </c>
      <c r="G71" s="15">
        <v>10</v>
      </c>
      <c r="H71" s="8">
        <v>5.4054054054054053</v>
      </c>
      <c r="I71" s="15" t="s">
        <v>94</v>
      </c>
      <c r="J71" s="15" t="s">
        <v>94</v>
      </c>
      <c r="K71" s="15" t="s">
        <v>94</v>
      </c>
      <c r="L71" s="9">
        <v>5</v>
      </c>
      <c r="M71" s="15">
        <v>0</v>
      </c>
      <c r="N71" s="15">
        <v>4</v>
      </c>
      <c r="O71" s="15">
        <v>1</v>
      </c>
      <c r="P71" s="10">
        <v>50</v>
      </c>
      <c r="Q71" s="8">
        <v>20.88</v>
      </c>
      <c r="R71" s="9">
        <v>11.999999999999998</v>
      </c>
      <c r="S71" s="15">
        <v>10</v>
      </c>
      <c r="T71" s="7">
        <v>5.7471264367816088</v>
      </c>
      <c r="U71" s="15" t="s">
        <v>94</v>
      </c>
      <c r="V71" s="15" t="s">
        <v>94</v>
      </c>
      <c r="W71" s="15" t="s">
        <v>94</v>
      </c>
    </row>
    <row r="72" spans="1:23" ht="13.8" x14ac:dyDescent="0.3">
      <c r="A72" s="5">
        <v>60</v>
      </c>
      <c r="B72" s="3" t="s">
        <v>57</v>
      </c>
      <c r="C72" s="16">
        <v>34.637999999999998</v>
      </c>
      <c r="D72" s="10">
        <v>142</v>
      </c>
      <c r="E72" s="10">
        <v>141</v>
      </c>
      <c r="F72" s="7">
        <v>4.0706738264333975</v>
      </c>
      <c r="G72" s="15">
        <v>6</v>
      </c>
      <c r="H72" s="8">
        <v>4.225352112676056</v>
      </c>
      <c r="I72" s="15" t="s">
        <v>94</v>
      </c>
      <c r="J72" s="15" t="s">
        <v>94</v>
      </c>
      <c r="K72" s="15" t="s">
        <v>94</v>
      </c>
      <c r="L72" s="9">
        <v>4</v>
      </c>
      <c r="M72" s="15">
        <v>0</v>
      </c>
      <c r="N72" s="15">
        <v>3</v>
      </c>
      <c r="O72" s="15">
        <v>1</v>
      </c>
      <c r="P72" s="10">
        <v>66.666666666666657</v>
      </c>
      <c r="Q72" s="8">
        <v>16.920000000000002</v>
      </c>
      <c r="R72" s="9">
        <v>12.000000000000002</v>
      </c>
      <c r="S72" s="15">
        <v>6</v>
      </c>
      <c r="T72" s="7">
        <v>4.2553191489361701</v>
      </c>
      <c r="U72" s="15" t="s">
        <v>94</v>
      </c>
      <c r="V72" s="15" t="s">
        <v>94</v>
      </c>
      <c r="W72" s="15" t="s">
        <v>94</v>
      </c>
    </row>
    <row r="73" spans="1:23" ht="13.8" x14ac:dyDescent="0.3">
      <c r="A73" s="5">
        <v>61</v>
      </c>
      <c r="B73" s="3" t="s">
        <v>82</v>
      </c>
      <c r="C73" s="16">
        <v>12.16</v>
      </c>
      <c r="D73" s="10">
        <v>86</v>
      </c>
      <c r="E73" s="10">
        <v>89</v>
      </c>
      <c r="F73" s="7">
        <v>7.3190789473684212</v>
      </c>
      <c r="G73" s="15">
        <v>10</v>
      </c>
      <c r="H73" s="8">
        <v>11.627906976744187</v>
      </c>
      <c r="I73" s="15" t="s">
        <v>94</v>
      </c>
      <c r="J73" s="15" t="s">
        <v>94</v>
      </c>
      <c r="K73" s="15" t="s">
        <v>94</v>
      </c>
      <c r="L73" s="9">
        <v>10</v>
      </c>
      <c r="M73" s="15">
        <v>1</v>
      </c>
      <c r="N73" s="15">
        <v>6</v>
      </c>
      <c r="O73" s="15">
        <v>3</v>
      </c>
      <c r="P73" s="10">
        <v>100</v>
      </c>
      <c r="Q73" s="8">
        <v>13.35</v>
      </c>
      <c r="R73" s="9">
        <v>15</v>
      </c>
      <c r="S73" s="15">
        <v>11</v>
      </c>
      <c r="T73" s="7">
        <v>12.359550561797754</v>
      </c>
      <c r="U73" s="15" t="s">
        <v>94</v>
      </c>
      <c r="V73" s="15" t="s">
        <v>94</v>
      </c>
      <c r="W73" s="15" t="s">
        <v>94</v>
      </c>
    </row>
    <row r="74" spans="1:23" ht="13.8" x14ac:dyDescent="0.3">
      <c r="A74" s="5">
        <v>62</v>
      </c>
      <c r="B74" s="3" t="s">
        <v>32</v>
      </c>
      <c r="C74" s="16">
        <v>9.3000000000000007</v>
      </c>
      <c r="D74" s="10">
        <v>72</v>
      </c>
      <c r="E74" s="10">
        <v>75</v>
      </c>
      <c r="F74" s="7">
        <v>8.064516129032258</v>
      </c>
      <c r="G74" s="15">
        <v>7</v>
      </c>
      <c r="H74" s="8">
        <v>9.7222222222222214</v>
      </c>
      <c r="I74" s="15" t="s">
        <v>94</v>
      </c>
      <c r="J74" s="15" t="s">
        <v>94</v>
      </c>
      <c r="K74" s="15" t="s">
        <v>94</v>
      </c>
      <c r="L74" s="9">
        <v>7</v>
      </c>
      <c r="M74" s="15">
        <v>1</v>
      </c>
      <c r="N74" s="15">
        <v>3</v>
      </c>
      <c r="O74" s="15">
        <v>3</v>
      </c>
      <c r="P74" s="10">
        <v>100</v>
      </c>
      <c r="Q74" s="8">
        <v>11.25</v>
      </c>
      <c r="R74" s="9">
        <v>15</v>
      </c>
      <c r="S74" s="15">
        <v>7</v>
      </c>
      <c r="T74" s="7">
        <v>9.3333333333333321</v>
      </c>
      <c r="U74" s="15" t="s">
        <v>94</v>
      </c>
      <c r="V74" s="15" t="s">
        <v>94</v>
      </c>
      <c r="W74" s="15" t="s">
        <v>94</v>
      </c>
    </row>
    <row r="75" spans="1:23" ht="13.8" x14ac:dyDescent="0.3">
      <c r="A75" s="5">
        <v>63</v>
      </c>
      <c r="B75" s="3" t="s">
        <v>39</v>
      </c>
      <c r="C75" s="16">
        <v>14.347</v>
      </c>
      <c r="D75" s="10">
        <v>74</v>
      </c>
      <c r="E75" s="10">
        <v>76</v>
      </c>
      <c r="F75" s="7">
        <v>5.2972746915731515</v>
      </c>
      <c r="G75" s="15">
        <v>7</v>
      </c>
      <c r="H75" s="8">
        <v>9.4594594594594597</v>
      </c>
      <c r="I75" s="15" t="s">
        <v>94</v>
      </c>
      <c r="J75" s="15" t="s">
        <v>94</v>
      </c>
      <c r="K75" s="15" t="s">
        <v>94</v>
      </c>
      <c r="L75" s="9">
        <v>7</v>
      </c>
      <c r="M75" s="15">
        <v>1</v>
      </c>
      <c r="N75" s="15">
        <v>3</v>
      </c>
      <c r="O75" s="15">
        <v>3</v>
      </c>
      <c r="P75" s="10">
        <v>100</v>
      </c>
      <c r="Q75" s="8">
        <v>9.1199999999999992</v>
      </c>
      <c r="R75" s="9">
        <v>12</v>
      </c>
      <c r="S75" s="15">
        <v>7</v>
      </c>
      <c r="T75" s="7">
        <v>9.2105263157894743</v>
      </c>
      <c r="U75" s="15" t="s">
        <v>94</v>
      </c>
      <c r="V75" s="15" t="s">
        <v>94</v>
      </c>
      <c r="W75" s="15" t="s">
        <v>94</v>
      </c>
    </row>
    <row r="76" spans="1:23" ht="13.8" x14ac:dyDescent="0.3">
      <c r="A76" s="5">
        <v>64</v>
      </c>
      <c r="B76" s="3" t="s">
        <v>163</v>
      </c>
      <c r="C76" s="16">
        <v>15.428000000000001</v>
      </c>
      <c r="D76" s="10">
        <v>111</v>
      </c>
      <c r="E76" s="10">
        <v>112</v>
      </c>
      <c r="F76" s="7">
        <v>7.259528130671506</v>
      </c>
      <c r="G76" s="15">
        <v>7</v>
      </c>
      <c r="H76" s="8">
        <v>6.3063063063063067</v>
      </c>
      <c r="I76" s="15" t="s">
        <v>94</v>
      </c>
      <c r="J76" s="15" t="s">
        <v>94</v>
      </c>
      <c r="K76" s="15" t="s">
        <v>94</v>
      </c>
      <c r="L76" s="9">
        <v>7</v>
      </c>
      <c r="M76" s="15">
        <v>1</v>
      </c>
      <c r="N76" s="15">
        <v>3</v>
      </c>
      <c r="O76" s="15">
        <v>3</v>
      </c>
      <c r="P76" s="10">
        <v>100</v>
      </c>
      <c r="Q76" s="8">
        <v>16.8</v>
      </c>
      <c r="R76" s="9">
        <v>15.000000000000002</v>
      </c>
      <c r="S76" s="15">
        <v>7</v>
      </c>
      <c r="T76" s="7">
        <v>6.25</v>
      </c>
      <c r="U76" s="15" t="s">
        <v>94</v>
      </c>
      <c r="V76" s="15" t="s">
        <v>94</v>
      </c>
      <c r="W76" s="15" t="s">
        <v>94</v>
      </c>
    </row>
    <row r="77" spans="1:23" ht="13.8" x14ac:dyDescent="0.3">
      <c r="A77" s="5">
        <v>65</v>
      </c>
      <c r="B77" s="3" t="s">
        <v>5</v>
      </c>
      <c r="C77" s="16">
        <v>10.561999999999999</v>
      </c>
      <c r="D77" s="10">
        <v>88</v>
      </c>
      <c r="E77" s="10">
        <v>89</v>
      </c>
      <c r="F77" s="7">
        <v>8.4264343874266245</v>
      </c>
      <c r="G77" s="15">
        <v>10</v>
      </c>
      <c r="H77" s="8">
        <v>11.363636363636365</v>
      </c>
      <c r="I77" s="15" t="s">
        <v>94</v>
      </c>
      <c r="J77" s="15" t="s">
        <v>94</v>
      </c>
      <c r="K77" s="15" t="s">
        <v>94</v>
      </c>
      <c r="L77" s="9">
        <v>10</v>
      </c>
      <c r="M77" s="15">
        <v>1</v>
      </c>
      <c r="N77" s="15">
        <v>6</v>
      </c>
      <c r="O77" s="15">
        <v>3</v>
      </c>
      <c r="P77" s="10">
        <v>100</v>
      </c>
      <c r="Q77" s="8">
        <v>13.35</v>
      </c>
      <c r="R77" s="9">
        <v>15</v>
      </c>
      <c r="S77" s="15">
        <v>10</v>
      </c>
      <c r="T77" s="7">
        <v>11.235955056179776</v>
      </c>
      <c r="U77" s="15" t="s">
        <v>94</v>
      </c>
      <c r="V77" s="15" t="s">
        <v>94</v>
      </c>
      <c r="W77" s="15" t="s">
        <v>94</v>
      </c>
    </row>
    <row r="78" spans="1:23" ht="13.8" x14ac:dyDescent="0.25">
      <c r="A78" s="5">
        <v>66</v>
      </c>
      <c r="B78" s="4" t="s">
        <v>167</v>
      </c>
      <c r="C78" s="16">
        <v>6.681</v>
      </c>
      <c r="D78" s="10">
        <v>93</v>
      </c>
      <c r="E78" s="10">
        <v>99</v>
      </c>
      <c r="F78" s="7">
        <v>14.818140996856759</v>
      </c>
      <c r="G78" s="15">
        <v>7</v>
      </c>
      <c r="H78" s="8">
        <v>7.5268817204301071</v>
      </c>
      <c r="I78" s="15" t="s">
        <v>94</v>
      </c>
      <c r="J78" s="15" t="s">
        <v>94</v>
      </c>
      <c r="K78" s="15" t="s">
        <v>94</v>
      </c>
      <c r="L78" s="9">
        <v>7</v>
      </c>
      <c r="M78" s="15">
        <v>1</v>
      </c>
      <c r="N78" s="15">
        <v>3</v>
      </c>
      <c r="O78" s="15">
        <v>3</v>
      </c>
      <c r="P78" s="10">
        <v>100</v>
      </c>
      <c r="Q78" s="8">
        <v>24.75</v>
      </c>
      <c r="R78" s="9">
        <v>25</v>
      </c>
      <c r="S78" s="15">
        <v>7</v>
      </c>
      <c r="T78" s="7">
        <v>7.0707070707070709</v>
      </c>
      <c r="U78" s="15" t="s">
        <v>94</v>
      </c>
      <c r="V78" s="15" t="s">
        <v>94</v>
      </c>
      <c r="W78" s="15" t="s">
        <v>94</v>
      </c>
    </row>
    <row r="79" spans="1:23" ht="13.8" x14ac:dyDescent="0.3">
      <c r="A79" s="5">
        <v>67</v>
      </c>
      <c r="B79" s="3" t="s">
        <v>66</v>
      </c>
      <c r="C79" s="16">
        <v>14.120000000000001</v>
      </c>
      <c r="D79" s="10">
        <v>119</v>
      </c>
      <c r="E79" s="10">
        <v>122</v>
      </c>
      <c r="F79" s="7">
        <v>8.6402266288951832</v>
      </c>
      <c r="G79" s="15">
        <v>7</v>
      </c>
      <c r="H79" s="8">
        <v>5.882352941176471</v>
      </c>
      <c r="I79" s="15" t="s">
        <v>94</v>
      </c>
      <c r="J79" s="15" t="s">
        <v>94</v>
      </c>
      <c r="K79" s="15" t="s">
        <v>94</v>
      </c>
      <c r="L79" s="9">
        <v>5</v>
      </c>
      <c r="M79" s="15">
        <v>1</v>
      </c>
      <c r="N79" s="15">
        <v>1</v>
      </c>
      <c r="O79" s="15">
        <v>3</v>
      </c>
      <c r="P79" s="10">
        <v>71.428571428571431</v>
      </c>
      <c r="Q79" s="8">
        <v>18.3</v>
      </c>
      <c r="R79" s="9">
        <v>15.000000000000002</v>
      </c>
      <c r="S79" s="15">
        <v>5</v>
      </c>
      <c r="T79" s="7">
        <v>4.0983606557377055</v>
      </c>
      <c r="U79" s="15" t="s">
        <v>94</v>
      </c>
      <c r="V79" s="15" t="s">
        <v>94</v>
      </c>
      <c r="W79" s="15" t="s">
        <v>94</v>
      </c>
    </row>
    <row r="80" spans="1:23" ht="13.8" x14ac:dyDescent="0.3">
      <c r="A80" s="5">
        <v>68</v>
      </c>
      <c r="B80" s="3" t="s">
        <v>69</v>
      </c>
      <c r="C80" s="16">
        <v>25.724</v>
      </c>
      <c r="D80" s="10">
        <v>128</v>
      </c>
      <c r="E80" s="10">
        <v>143</v>
      </c>
      <c r="F80" s="7">
        <v>5.5590110402736741</v>
      </c>
      <c r="G80" s="15">
        <v>8</v>
      </c>
      <c r="H80" s="8">
        <v>6.25</v>
      </c>
      <c r="I80" s="15" t="s">
        <v>94</v>
      </c>
      <c r="J80" s="15" t="s">
        <v>94</v>
      </c>
      <c r="K80" s="15" t="s">
        <v>94</v>
      </c>
      <c r="L80" s="9">
        <v>8</v>
      </c>
      <c r="M80" s="15">
        <v>1</v>
      </c>
      <c r="N80" s="15">
        <v>4</v>
      </c>
      <c r="O80" s="15">
        <v>3</v>
      </c>
      <c r="P80" s="10">
        <v>100</v>
      </c>
      <c r="Q80" s="8">
        <v>17.16</v>
      </c>
      <c r="R80" s="9">
        <v>12</v>
      </c>
      <c r="S80" s="15">
        <v>8</v>
      </c>
      <c r="T80" s="7">
        <v>5.5944055944055942</v>
      </c>
      <c r="U80" s="15" t="s">
        <v>94</v>
      </c>
      <c r="V80" s="15" t="s">
        <v>94</v>
      </c>
      <c r="W80" s="15" t="s">
        <v>94</v>
      </c>
    </row>
    <row r="81" spans="1:23" ht="13.8" x14ac:dyDescent="0.3">
      <c r="A81" s="5">
        <v>69</v>
      </c>
      <c r="B81" s="3" t="s">
        <v>10</v>
      </c>
      <c r="C81" s="16">
        <v>24.995000000000001</v>
      </c>
      <c r="D81" s="10">
        <v>201</v>
      </c>
      <c r="E81" s="10">
        <v>199</v>
      </c>
      <c r="F81" s="7">
        <v>7.9615923184636923</v>
      </c>
      <c r="G81" s="15">
        <v>7</v>
      </c>
      <c r="H81" s="8">
        <v>3.4825870646766171</v>
      </c>
      <c r="I81" s="15" t="s">
        <v>94</v>
      </c>
      <c r="J81" s="15" t="s">
        <v>94</v>
      </c>
      <c r="K81" s="15" t="s">
        <v>94</v>
      </c>
      <c r="L81" s="9">
        <v>7</v>
      </c>
      <c r="M81" s="15">
        <v>1</v>
      </c>
      <c r="N81" s="15">
        <v>4</v>
      </c>
      <c r="O81" s="15">
        <v>2</v>
      </c>
      <c r="P81" s="10">
        <v>100</v>
      </c>
      <c r="Q81" s="8">
        <v>29.85</v>
      </c>
      <c r="R81" s="9">
        <v>15</v>
      </c>
      <c r="S81" s="15">
        <v>14</v>
      </c>
      <c r="T81" s="7">
        <v>7.0351758793969843</v>
      </c>
      <c r="U81" s="15" t="s">
        <v>94</v>
      </c>
      <c r="V81" s="15" t="s">
        <v>94</v>
      </c>
      <c r="W81" s="15" t="s">
        <v>94</v>
      </c>
    </row>
    <row r="82" spans="1:23" ht="13.8" x14ac:dyDescent="0.3">
      <c r="A82" s="5">
        <v>70</v>
      </c>
      <c r="B82" s="3" t="s">
        <v>33</v>
      </c>
      <c r="C82" s="16">
        <v>19.484999999999999</v>
      </c>
      <c r="D82" s="10">
        <v>131</v>
      </c>
      <c r="E82" s="10">
        <v>131</v>
      </c>
      <c r="F82" s="7">
        <v>6.7231203489864004</v>
      </c>
      <c r="G82" s="15">
        <v>7</v>
      </c>
      <c r="H82" s="8">
        <v>5.3435114503816799</v>
      </c>
      <c r="I82" s="15" t="s">
        <v>94</v>
      </c>
      <c r="J82" s="15" t="s">
        <v>94</v>
      </c>
      <c r="K82" s="15" t="s">
        <v>94</v>
      </c>
      <c r="L82" s="9">
        <v>7</v>
      </c>
      <c r="M82" s="15">
        <v>1</v>
      </c>
      <c r="N82" s="15">
        <v>3</v>
      </c>
      <c r="O82" s="15">
        <v>3</v>
      </c>
      <c r="P82" s="10">
        <v>100</v>
      </c>
      <c r="Q82" s="8">
        <v>19.649999999999999</v>
      </c>
      <c r="R82" s="9">
        <v>15</v>
      </c>
      <c r="S82" s="15">
        <v>10</v>
      </c>
      <c r="T82" s="7">
        <v>7.6335877862595423</v>
      </c>
      <c r="U82" s="15" t="s">
        <v>94</v>
      </c>
      <c r="V82" s="15" t="s">
        <v>94</v>
      </c>
      <c r="W82" s="15" t="s">
        <v>94</v>
      </c>
    </row>
    <row r="83" spans="1:23" ht="13.8" x14ac:dyDescent="0.3">
      <c r="A83" s="5">
        <v>71</v>
      </c>
      <c r="B83" s="3" t="s">
        <v>73</v>
      </c>
      <c r="C83" s="16">
        <v>12.848000000000001</v>
      </c>
      <c r="D83" s="10">
        <v>72</v>
      </c>
      <c r="E83" s="10">
        <v>49</v>
      </c>
      <c r="F83" s="7">
        <v>3.8138231631382316</v>
      </c>
      <c r="G83" s="15">
        <v>6</v>
      </c>
      <c r="H83" s="8">
        <v>8.3333333333333321</v>
      </c>
      <c r="I83" s="15" t="s">
        <v>94</v>
      </c>
      <c r="J83" s="15" t="s">
        <v>94</v>
      </c>
      <c r="K83" s="15" t="s">
        <v>94</v>
      </c>
      <c r="L83" s="9">
        <v>6</v>
      </c>
      <c r="M83" s="15">
        <v>0</v>
      </c>
      <c r="N83" s="15">
        <v>3</v>
      </c>
      <c r="O83" s="15">
        <v>3</v>
      </c>
      <c r="P83" s="10">
        <v>100</v>
      </c>
      <c r="Q83" s="8">
        <v>5.88</v>
      </c>
      <c r="R83" s="9">
        <v>12</v>
      </c>
      <c r="S83" s="15">
        <v>5</v>
      </c>
      <c r="T83" s="7">
        <v>10.204081632653061</v>
      </c>
      <c r="U83" s="15" t="s">
        <v>94</v>
      </c>
      <c r="V83" s="15" t="s">
        <v>94</v>
      </c>
      <c r="W83" s="15" t="s">
        <v>94</v>
      </c>
    </row>
    <row r="84" spans="1:23" ht="26.4" x14ac:dyDescent="0.3">
      <c r="A84" s="5">
        <v>72</v>
      </c>
      <c r="B84" s="3" t="s">
        <v>70</v>
      </c>
      <c r="C84" s="16">
        <v>21.306000000000001</v>
      </c>
      <c r="D84" s="10">
        <v>91</v>
      </c>
      <c r="E84" s="10">
        <v>88</v>
      </c>
      <c r="F84" s="7">
        <v>4.1302919365436965</v>
      </c>
      <c r="G84" s="15">
        <v>5</v>
      </c>
      <c r="H84" s="8">
        <v>5.4945054945054945</v>
      </c>
      <c r="I84" s="15" t="s">
        <v>94</v>
      </c>
      <c r="J84" s="15" t="s">
        <v>94</v>
      </c>
      <c r="K84" s="15" t="s">
        <v>94</v>
      </c>
      <c r="L84" s="9">
        <v>5</v>
      </c>
      <c r="M84" s="15">
        <v>0</v>
      </c>
      <c r="N84" s="15">
        <v>3</v>
      </c>
      <c r="O84" s="15">
        <v>2</v>
      </c>
      <c r="P84" s="10">
        <v>100</v>
      </c>
      <c r="Q84" s="8">
        <v>10.56</v>
      </c>
      <c r="R84" s="9">
        <v>12.000000000000002</v>
      </c>
      <c r="S84" s="15">
        <v>5</v>
      </c>
      <c r="T84" s="7">
        <v>5.6818181818181825</v>
      </c>
      <c r="U84" s="15" t="s">
        <v>94</v>
      </c>
      <c r="V84" s="15" t="s">
        <v>94</v>
      </c>
      <c r="W84" s="15" t="s">
        <v>94</v>
      </c>
    </row>
    <row r="85" spans="1:23" ht="13.8" x14ac:dyDescent="0.3">
      <c r="A85" s="5">
        <v>73</v>
      </c>
      <c r="B85" s="3" t="s">
        <v>83</v>
      </c>
      <c r="C85" s="16">
        <v>30.124000000000002</v>
      </c>
      <c r="D85" s="10">
        <v>122</v>
      </c>
      <c r="E85" s="10">
        <v>103</v>
      </c>
      <c r="F85" s="7">
        <v>3.4192006373655555</v>
      </c>
      <c r="G85" s="15">
        <v>7</v>
      </c>
      <c r="H85" s="8">
        <v>5.7377049180327866</v>
      </c>
      <c r="I85" s="15" t="s">
        <v>94</v>
      </c>
      <c r="J85" s="15" t="s">
        <v>94</v>
      </c>
      <c r="K85" s="15" t="s">
        <v>94</v>
      </c>
      <c r="L85" s="9">
        <v>5</v>
      </c>
      <c r="M85" s="15">
        <v>0</v>
      </c>
      <c r="N85" s="15">
        <v>3</v>
      </c>
      <c r="O85" s="15">
        <v>2</v>
      </c>
      <c r="P85" s="10">
        <v>71.428571428571431</v>
      </c>
      <c r="Q85" s="8">
        <v>12.36</v>
      </c>
      <c r="R85" s="9">
        <v>12</v>
      </c>
      <c r="S85" s="15">
        <v>7</v>
      </c>
      <c r="T85" s="7">
        <v>6.7961165048543695</v>
      </c>
      <c r="U85" s="15" t="s">
        <v>94</v>
      </c>
      <c r="V85" s="15" t="s">
        <v>94</v>
      </c>
      <c r="W85" s="15" t="s">
        <v>94</v>
      </c>
    </row>
    <row r="86" spans="1:23" ht="26.4" x14ac:dyDescent="0.3">
      <c r="A86" s="5">
        <v>74</v>
      </c>
      <c r="B86" s="3" t="s">
        <v>164</v>
      </c>
      <c r="C86" s="16">
        <v>146.32599999999999</v>
      </c>
      <c r="D86" s="10">
        <v>246</v>
      </c>
      <c r="E86" s="10">
        <v>241</v>
      </c>
      <c r="F86" s="7">
        <v>1.6470073671117915</v>
      </c>
      <c r="G86" s="15">
        <v>19</v>
      </c>
      <c r="H86" s="8">
        <v>7.7235772357723578</v>
      </c>
      <c r="I86" s="15" t="s">
        <v>94</v>
      </c>
      <c r="J86" s="15" t="s">
        <v>94</v>
      </c>
      <c r="K86" s="15" t="s">
        <v>94</v>
      </c>
      <c r="L86" s="9">
        <v>19</v>
      </c>
      <c r="M86" s="15">
        <v>0</v>
      </c>
      <c r="N86" s="15">
        <v>13</v>
      </c>
      <c r="O86" s="15">
        <v>6</v>
      </c>
      <c r="P86" s="10">
        <v>100</v>
      </c>
      <c r="Q86" s="8">
        <v>19.28</v>
      </c>
      <c r="R86" s="9">
        <v>8.0000000000000018</v>
      </c>
      <c r="S86" s="15">
        <v>19</v>
      </c>
      <c r="T86" s="7">
        <v>7.8838174273858925</v>
      </c>
      <c r="U86" s="15" t="s">
        <v>94</v>
      </c>
      <c r="V86" s="15" t="s">
        <v>94</v>
      </c>
      <c r="W86" s="15" t="s">
        <v>94</v>
      </c>
    </row>
    <row r="87" spans="1:23" ht="13.8" x14ac:dyDescent="0.3">
      <c r="A87" s="5">
        <v>75</v>
      </c>
      <c r="B87" s="3" t="s">
        <v>58</v>
      </c>
      <c r="C87" s="16">
        <v>28.923999999999999</v>
      </c>
      <c r="D87" s="10">
        <v>197</v>
      </c>
      <c r="E87" s="10">
        <v>174</v>
      </c>
      <c r="F87" s="7">
        <v>6.0157654542940122</v>
      </c>
      <c r="G87" s="15">
        <v>6</v>
      </c>
      <c r="H87" s="8">
        <v>3.0456852791878171</v>
      </c>
      <c r="I87" s="15" t="s">
        <v>94</v>
      </c>
      <c r="J87" s="15" t="s">
        <v>94</v>
      </c>
      <c r="K87" s="15" t="s">
        <v>94</v>
      </c>
      <c r="L87" s="9">
        <v>6</v>
      </c>
      <c r="M87" s="15">
        <v>0</v>
      </c>
      <c r="N87" s="15">
        <v>4</v>
      </c>
      <c r="O87" s="15">
        <v>2</v>
      </c>
      <c r="P87" s="10">
        <v>100</v>
      </c>
      <c r="Q87" s="8">
        <v>26.1</v>
      </c>
      <c r="R87" s="9">
        <v>15</v>
      </c>
      <c r="S87" s="15">
        <v>6</v>
      </c>
      <c r="T87" s="7">
        <v>3.4482758620689653</v>
      </c>
      <c r="U87" s="15" t="s">
        <v>94</v>
      </c>
      <c r="V87" s="15" t="s">
        <v>94</v>
      </c>
      <c r="W87" s="15" t="s">
        <v>94</v>
      </c>
    </row>
    <row r="88" spans="1:23" ht="13.8" x14ac:dyDescent="0.3">
      <c r="A88" s="5">
        <v>76</v>
      </c>
      <c r="B88" s="3" t="s">
        <v>74</v>
      </c>
      <c r="C88" s="16">
        <v>13.646000000000001</v>
      </c>
      <c r="D88" s="10">
        <v>118</v>
      </c>
      <c r="E88" s="10">
        <v>130</v>
      </c>
      <c r="F88" s="7">
        <v>9.5266012018173818</v>
      </c>
      <c r="G88" s="15">
        <v>11</v>
      </c>
      <c r="H88" s="8">
        <v>9.3220338983050848</v>
      </c>
      <c r="I88" s="15" t="s">
        <v>94</v>
      </c>
      <c r="J88" s="15" t="s">
        <v>94</v>
      </c>
      <c r="K88" s="15" t="s">
        <v>94</v>
      </c>
      <c r="L88" s="9">
        <v>11</v>
      </c>
      <c r="M88" s="15">
        <v>1</v>
      </c>
      <c r="N88" s="15">
        <v>6</v>
      </c>
      <c r="O88" s="15">
        <v>4</v>
      </c>
      <c r="P88" s="10">
        <v>100</v>
      </c>
      <c r="Q88" s="8">
        <v>23.4</v>
      </c>
      <c r="R88" s="9">
        <v>18</v>
      </c>
      <c r="S88" s="15">
        <v>11</v>
      </c>
      <c r="T88" s="7">
        <v>8.4615384615384617</v>
      </c>
      <c r="U88" s="15" t="s">
        <v>94</v>
      </c>
      <c r="V88" s="15" t="s">
        <v>94</v>
      </c>
      <c r="W88" s="15" t="s">
        <v>94</v>
      </c>
    </row>
    <row r="89" spans="1:23" ht="13.8" x14ac:dyDescent="0.3">
      <c r="A89" s="5">
        <v>77</v>
      </c>
      <c r="B89" s="3" t="s">
        <v>30</v>
      </c>
      <c r="C89" s="16">
        <v>34.261000000000003</v>
      </c>
      <c r="D89" s="10">
        <v>206</v>
      </c>
      <c r="E89" s="10">
        <v>199</v>
      </c>
      <c r="F89" s="7">
        <v>5.8083535214967448</v>
      </c>
      <c r="G89" s="15">
        <v>7</v>
      </c>
      <c r="H89" s="8">
        <v>3.3980582524271847</v>
      </c>
      <c r="I89" s="15" t="s">
        <v>94</v>
      </c>
      <c r="J89" s="15" t="s">
        <v>94</v>
      </c>
      <c r="K89" s="15" t="s">
        <v>94</v>
      </c>
      <c r="L89" s="9">
        <v>7</v>
      </c>
      <c r="M89" s="15">
        <v>1</v>
      </c>
      <c r="N89" s="15">
        <v>3</v>
      </c>
      <c r="O89" s="15">
        <v>3</v>
      </c>
      <c r="P89" s="10">
        <v>3</v>
      </c>
      <c r="Q89" s="8">
        <v>23.88</v>
      </c>
      <c r="R89" s="9">
        <v>11.999999999999998</v>
      </c>
      <c r="S89" s="15">
        <v>7</v>
      </c>
      <c r="T89" s="7">
        <v>3.5175879396984921</v>
      </c>
      <c r="U89" s="15" t="s">
        <v>94</v>
      </c>
      <c r="V89" s="15" t="s">
        <v>94</v>
      </c>
      <c r="W89" s="15" t="s">
        <v>94</v>
      </c>
    </row>
    <row r="90" spans="1:23" ht="13.8" x14ac:dyDescent="0.25">
      <c r="A90" s="5">
        <v>78</v>
      </c>
      <c r="B90" s="4" t="s">
        <v>155</v>
      </c>
      <c r="C90" s="16">
        <v>5.8879999999999999</v>
      </c>
      <c r="D90" s="10">
        <v>86</v>
      </c>
      <c r="E90" s="10">
        <v>93</v>
      </c>
      <c r="F90" s="7">
        <v>15.79483695652174</v>
      </c>
      <c r="G90" s="15">
        <v>2</v>
      </c>
      <c r="H90" s="8">
        <v>2.3255813953488373</v>
      </c>
      <c r="I90" s="15" t="s">
        <v>94</v>
      </c>
      <c r="J90" s="15" t="s">
        <v>94</v>
      </c>
      <c r="K90" s="15" t="s">
        <v>94</v>
      </c>
      <c r="L90" s="9">
        <v>2</v>
      </c>
      <c r="M90" s="15">
        <v>0</v>
      </c>
      <c r="N90" s="15">
        <v>1</v>
      </c>
      <c r="O90" s="15">
        <v>1</v>
      </c>
      <c r="P90" s="10">
        <v>100</v>
      </c>
      <c r="Q90" s="8">
        <v>23.25</v>
      </c>
      <c r="R90" s="9">
        <v>25</v>
      </c>
      <c r="S90" s="15">
        <v>7</v>
      </c>
      <c r="T90" s="7">
        <v>7.5268817204301071</v>
      </c>
      <c r="U90" s="15" t="s">
        <v>94</v>
      </c>
      <c r="V90" s="15" t="s">
        <v>94</v>
      </c>
      <c r="W90" s="15" t="s">
        <v>94</v>
      </c>
    </row>
    <row r="91" spans="1:23" ht="13.8" x14ac:dyDescent="0.25">
      <c r="A91" s="5">
        <v>79</v>
      </c>
      <c r="B91" s="4" t="s">
        <v>157</v>
      </c>
      <c r="C91" s="16">
        <v>6.5860000000000003</v>
      </c>
      <c r="D91" s="10">
        <v>149</v>
      </c>
      <c r="E91" s="10">
        <v>166</v>
      </c>
      <c r="F91" s="7">
        <v>25.204980261160035</v>
      </c>
      <c r="G91" s="15">
        <v>11</v>
      </c>
      <c r="H91" s="8">
        <v>7.3825503355704702</v>
      </c>
      <c r="I91" s="15" t="s">
        <v>94</v>
      </c>
      <c r="J91" s="15" t="s">
        <v>94</v>
      </c>
      <c r="K91" s="15" t="s">
        <v>94</v>
      </c>
      <c r="L91" s="9">
        <v>10</v>
      </c>
      <c r="M91" s="15">
        <v>1</v>
      </c>
      <c r="N91" s="15">
        <v>6</v>
      </c>
      <c r="O91" s="15">
        <v>3</v>
      </c>
      <c r="P91" s="10">
        <v>90.909090909090907</v>
      </c>
      <c r="Q91" s="8">
        <v>49.8</v>
      </c>
      <c r="R91" s="9">
        <v>30</v>
      </c>
      <c r="S91" s="15">
        <v>11</v>
      </c>
      <c r="T91" s="7">
        <v>6.6265060240963862</v>
      </c>
      <c r="U91" s="15" t="s">
        <v>94</v>
      </c>
      <c r="V91" s="15" t="s">
        <v>94</v>
      </c>
      <c r="W91" s="15" t="s">
        <v>94</v>
      </c>
    </row>
    <row r="92" spans="1:23" ht="13.8" x14ac:dyDescent="0.3">
      <c r="A92" s="5">
        <v>80</v>
      </c>
      <c r="B92" s="3" t="s">
        <v>91</v>
      </c>
      <c r="C92" s="16">
        <v>25.8</v>
      </c>
      <c r="D92" s="10">
        <v>174</v>
      </c>
      <c r="E92" s="10">
        <v>159</v>
      </c>
      <c r="F92" s="7">
        <v>6.162790697674418</v>
      </c>
      <c r="G92" s="15">
        <v>14</v>
      </c>
      <c r="H92" s="8">
        <v>8.0459770114942515</v>
      </c>
      <c r="I92" s="15" t="s">
        <v>94</v>
      </c>
      <c r="J92" s="15" t="s">
        <v>94</v>
      </c>
      <c r="K92" s="15" t="s">
        <v>94</v>
      </c>
      <c r="L92" s="9">
        <v>14</v>
      </c>
      <c r="M92" s="15">
        <v>2</v>
      </c>
      <c r="N92" s="15">
        <v>7</v>
      </c>
      <c r="O92" s="15">
        <v>5</v>
      </c>
      <c r="P92" s="10">
        <v>100</v>
      </c>
      <c r="Q92" s="8">
        <v>23.85</v>
      </c>
      <c r="R92" s="9">
        <v>15</v>
      </c>
      <c r="S92" s="15">
        <v>17</v>
      </c>
      <c r="T92" s="7">
        <v>10.691823899371069</v>
      </c>
      <c r="U92" s="15" t="s">
        <v>94</v>
      </c>
      <c r="V92" s="15" t="s">
        <v>94</v>
      </c>
      <c r="W92" s="15" t="s">
        <v>94</v>
      </c>
    </row>
    <row r="93" spans="1:23" ht="13.8" x14ac:dyDescent="0.25">
      <c r="A93" s="5">
        <v>81</v>
      </c>
      <c r="B93" s="4" t="s">
        <v>151</v>
      </c>
      <c r="C93" s="16">
        <v>4.9910000000000005</v>
      </c>
      <c r="D93" s="10">
        <v>97</v>
      </c>
      <c r="E93" s="10">
        <v>90</v>
      </c>
      <c r="F93" s="7">
        <v>18.032458425165295</v>
      </c>
      <c r="G93" s="15">
        <v>8</v>
      </c>
      <c r="H93" s="8">
        <v>8.2474226804123703</v>
      </c>
      <c r="I93" s="15" t="s">
        <v>94</v>
      </c>
      <c r="J93" s="15" t="s">
        <v>94</v>
      </c>
      <c r="K93" s="15" t="s">
        <v>94</v>
      </c>
      <c r="L93" s="9">
        <v>8</v>
      </c>
      <c r="M93" s="15">
        <v>1</v>
      </c>
      <c r="N93" s="15">
        <v>4</v>
      </c>
      <c r="O93" s="15">
        <v>3</v>
      </c>
      <c r="P93" s="10">
        <v>100</v>
      </c>
      <c r="Q93" s="8">
        <v>22.5</v>
      </c>
      <c r="R93" s="9">
        <v>25</v>
      </c>
      <c r="S93" s="15">
        <v>10</v>
      </c>
      <c r="T93" s="7">
        <v>11.111111111111111</v>
      </c>
      <c r="U93" s="15" t="s">
        <v>94</v>
      </c>
      <c r="V93" s="15" t="s">
        <v>94</v>
      </c>
      <c r="W93" s="15" t="s">
        <v>94</v>
      </c>
    </row>
    <row r="94" spans="1:23" ht="13.8" x14ac:dyDescent="0.3">
      <c r="A94" s="5">
        <v>82</v>
      </c>
      <c r="B94" s="3" t="s">
        <v>67</v>
      </c>
      <c r="C94" s="16">
        <v>13.213000000000001</v>
      </c>
      <c r="D94" s="10">
        <v>81</v>
      </c>
      <c r="E94" s="10">
        <v>83</v>
      </c>
      <c r="F94" s="7">
        <v>6.2816922727616733</v>
      </c>
      <c r="G94" s="15">
        <v>9</v>
      </c>
      <c r="H94" s="8">
        <v>11.111111111111111</v>
      </c>
      <c r="I94" s="15" t="s">
        <v>94</v>
      </c>
      <c r="J94" s="15" t="s">
        <v>94</v>
      </c>
      <c r="K94" s="15" t="s">
        <v>94</v>
      </c>
      <c r="L94" s="9">
        <v>8</v>
      </c>
      <c r="M94" s="15">
        <v>1</v>
      </c>
      <c r="N94" s="15">
        <v>4</v>
      </c>
      <c r="O94" s="15">
        <v>3</v>
      </c>
      <c r="P94" s="10">
        <v>88.888888888888886</v>
      </c>
      <c r="Q94" s="8">
        <v>12.45</v>
      </c>
      <c r="R94" s="9">
        <v>15</v>
      </c>
      <c r="S94" s="15">
        <v>9</v>
      </c>
      <c r="T94" s="7">
        <v>10.843373493975905</v>
      </c>
      <c r="U94" s="15" t="s">
        <v>94</v>
      </c>
      <c r="V94" s="15" t="s">
        <v>94</v>
      </c>
      <c r="W94" s="15" t="s">
        <v>94</v>
      </c>
    </row>
    <row r="95" spans="1:23" ht="13.8" x14ac:dyDescent="0.3">
      <c r="A95" s="5">
        <v>83</v>
      </c>
      <c r="B95" s="3" t="s">
        <v>40</v>
      </c>
      <c r="C95" s="16">
        <v>14.766999999999999</v>
      </c>
      <c r="D95" s="10">
        <v>67</v>
      </c>
      <c r="E95" s="10">
        <v>57</v>
      </c>
      <c r="F95" s="7">
        <v>3.8599580144917724</v>
      </c>
      <c r="G95" s="15">
        <v>8</v>
      </c>
      <c r="H95" s="8">
        <v>11.940298507462687</v>
      </c>
      <c r="I95" s="15" t="s">
        <v>94</v>
      </c>
      <c r="J95" s="15" t="s">
        <v>94</v>
      </c>
      <c r="K95" s="15" t="s">
        <v>94</v>
      </c>
      <c r="L95" s="9">
        <v>5</v>
      </c>
      <c r="M95" s="15">
        <v>0</v>
      </c>
      <c r="N95" s="15">
        <v>3</v>
      </c>
      <c r="O95" s="15">
        <v>2</v>
      </c>
      <c r="P95" s="10">
        <v>62.5</v>
      </c>
      <c r="Q95" s="8">
        <v>6.84</v>
      </c>
      <c r="R95" s="9">
        <v>11.999999999999998</v>
      </c>
      <c r="S95" s="15">
        <v>5</v>
      </c>
      <c r="T95" s="7">
        <v>8.7719298245614024</v>
      </c>
      <c r="U95" s="15" t="s">
        <v>94</v>
      </c>
      <c r="V95" s="15" t="s">
        <v>94</v>
      </c>
      <c r="W95" s="15" t="s">
        <v>94</v>
      </c>
    </row>
    <row r="96" spans="1:23" ht="13.8" x14ac:dyDescent="0.3">
      <c r="A96" s="5">
        <v>84</v>
      </c>
      <c r="B96" s="3" t="s">
        <v>59</v>
      </c>
      <c r="C96" s="16">
        <v>33.780999999999999</v>
      </c>
      <c r="D96" s="10">
        <v>147</v>
      </c>
      <c r="E96" s="10">
        <v>137</v>
      </c>
      <c r="F96" s="7">
        <v>4.0555341760161037</v>
      </c>
      <c r="G96" s="15">
        <v>6</v>
      </c>
      <c r="H96" s="8">
        <v>4.0816326530612246</v>
      </c>
      <c r="I96" s="15" t="s">
        <v>94</v>
      </c>
      <c r="J96" s="15" t="s">
        <v>94</v>
      </c>
      <c r="K96" s="15" t="s">
        <v>94</v>
      </c>
      <c r="L96" s="9">
        <v>5</v>
      </c>
      <c r="M96" s="15">
        <v>0</v>
      </c>
      <c r="N96" s="15">
        <v>3</v>
      </c>
      <c r="O96" s="15">
        <v>2</v>
      </c>
      <c r="P96" s="10">
        <v>83.333333333333343</v>
      </c>
      <c r="Q96" s="8">
        <v>16.440000000000001</v>
      </c>
      <c r="R96" s="9">
        <v>12</v>
      </c>
      <c r="S96" s="15">
        <v>6</v>
      </c>
      <c r="T96" s="7">
        <v>4.3795620437956204</v>
      </c>
      <c r="U96" s="15" t="s">
        <v>94</v>
      </c>
      <c r="V96" s="15" t="s">
        <v>94</v>
      </c>
      <c r="W96" s="15" t="s">
        <v>94</v>
      </c>
    </row>
    <row r="97" spans="1:23" ht="13.8" x14ac:dyDescent="0.3">
      <c r="A97" s="5">
        <v>85</v>
      </c>
      <c r="B97" s="3" t="s">
        <v>84</v>
      </c>
      <c r="C97" s="16">
        <v>26.777000000000001</v>
      </c>
      <c r="D97" s="10">
        <v>116</v>
      </c>
      <c r="E97" s="10">
        <v>99</v>
      </c>
      <c r="F97" s="7">
        <v>3.6972028233185195</v>
      </c>
      <c r="G97" s="15">
        <v>3</v>
      </c>
      <c r="H97" s="8">
        <v>2.5862068965517242</v>
      </c>
      <c r="I97" s="15" t="s">
        <v>94</v>
      </c>
      <c r="J97" s="15" t="s">
        <v>94</v>
      </c>
      <c r="K97" s="15" t="s">
        <v>94</v>
      </c>
      <c r="L97" s="9">
        <v>3</v>
      </c>
      <c r="M97" s="15">
        <v>0</v>
      </c>
      <c r="N97" s="15">
        <v>2</v>
      </c>
      <c r="O97" s="15">
        <v>1</v>
      </c>
      <c r="P97" s="10">
        <v>100</v>
      </c>
      <c r="Q97" s="8">
        <v>11.88</v>
      </c>
      <c r="R97" s="9">
        <v>12.000000000000002</v>
      </c>
      <c r="S97" s="15">
        <v>3</v>
      </c>
      <c r="T97" s="7">
        <v>3.0303030303030303</v>
      </c>
      <c r="U97" s="15" t="s">
        <v>94</v>
      </c>
      <c r="V97" s="15" t="s">
        <v>94</v>
      </c>
      <c r="W97" s="15" t="s">
        <v>94</v>
      </c>
    </row>
    <row r="98" spans="1:23" ht="13.8" x14ac:dyDescent="0.3">
      <c r="A98" s="5">
        <v>86</v>
      </c>
      <c r="B98" s="3" t="s">
        <v>31</v>
      </c>
      <c r="C98" s="16">
        <v>26.307000000000002</v>
      </c>
      <c r="D98" s="10">
        <v>187</v>
      </c>
      <c r="E98" s="10">
        <v>163</v>
      </c>
      <c r="F98" s="7">
        <v>6.1960694872087272</v>
      </c>
      <c r="G98" s="15">
        <v>16</v>
      </c>
      <c r="H98" s="8">
        <v>8.5561497326203213</v>
      </c>
      <c r="I98" s="15" t="s">
        <v>94</v>
      </c>
      <c r="J98" s="15" t="s">
        <v>94</v>
      </c>
      <c r="K98" s="15" t="s">
        <v>94</v>
      </c>
      <c r="L98" s="9">
        <v>16</v>
      </c>
      <c r="M98" s="15">
        <v>1</v>
      </c>
      <c r="N98" s="15">
        <v>10</v>
      </c>
      <c r="O98" s="15">
        <v>5</v>
      </c>
      <c r="P98" s="10">
        <v>100</v>
      </c>
      <c r="Q98" s="8">
        <v>24.45</v>
      </c>
      <c r="R98" s="9">
        <v>15</v>
      </c>
      <c r="S98" s="15">
        <v>16</v>
      </c>
      <c r="T98" s="7">
        <v>9.8159509202453989</v>
      </c>
      <c r="U98" s="15" t="s">
        <v>94</v>
      </c>
      <c r="V98" s="15" t="s">
        <v>94</v>
      </c>
      <c r="W98" s="15" t="s">
        <v>94</v>
      </c>
    </row>
    <row r="99" spans="1:23" ht="13.8" x14ac:dyDescent="0.3">
      <c r="A99" s="5">
        <v>87</v>
      </c>
      <c r="B99" s="3" t="s">
        <v>18</v>
      </c>
      <c r="C99" s="16">
        <v>28.428000000000001</v>
      </c>
      <c r="D99" s="10">
        <v>135</v>
      </c>
      <c r="E99" s="10">
        <v>149</v>
      </c>
      <c r="F99" s="7">
        <v>5.2413113831433797</v>
      </c>
      <c r="G99" s="15">
        <v>7</v>
      </c>
      <c r="H99" s="8">
        <v>5.1851851851851851</v>
      </c>
      <c r="I99" s="15" t="s">
        <v>94</v>
      </c>
      <c r="J99" s="15" t="s">
        <v>94</v>
      </c>
      <c r="K99" s="15" t="s">
        <v>94</v>
      </c>
      <c r="L99" s="9">
        <v>7</v>
      </c>
      <c r="M99" s="15">
        <v>1</v>
      </c>
      <c r="N99" s="15">
        <v>3</v>
      </c>
      <c r="O99" s="15">
        <v>3</v>
      </c>
      <c r="P99" s="10">
        <v>100</v>
      </c>
      <c r="Q99" s="8">
        <v>17.88</v>
      </c>
      <c r="R99" s="9">
        <v>12</v>
      </c>
      <c r="S99" s="15">
        <v>8</v>
      </c>
      <c r="T99" s="7">
        <v>5.3691275167785237</v>
      </c>
      <c r="U99" s="15" t="s">
        <v>94</v>
      </c>
      <c r="V99" s="15" t="s">
        <v>94</v>
      </c>
      <c r="W99" s="15" t="s">
        <v>94</v>
      </c>
    </row>
    <row r="100" spans="1:23" ht="13.8" x14ac:dyDescent="0.25">
      <c r="A100" s="5">
        <v>88</v>
      </c>
      <c r="B100" s="4" t="s">
        <v>159</v>
      </c>
      <c r="C100" s="16">
        <v>6.2</v>
      </c>
      <c r="D100" s="10">
        <v>96</v>
      </c>
      <c r="E100" s="10">
        <v>97</v>
      </c>
      <c r="F100" s="7">
        <v>15.64516129032258</v>
      </c>
      <c r="G100" s="15">
        <v>7</v>
      </c>
      <c r="H100" s="8">
        <v>7.291666666666667</v>
      </c>
      <c r="I100" s="15" t="s">
        <v>94</v>
      </c>
      <c r="J100" s="15" t="s">
        <v>94</v>
      </c>
      <c r="K100" s="15" t="s">
        <v>94</v>
      </c>
      <c r="L100" s="9">
        <v>7</v>
      </c>
      <c r="M100" s="15">
        <v>1</v>
      </c>
      <c r="N100" s="15">
        <v>3</v>
      </c>
      <c r="O100" s="15">
        <v>3</v>
      </c>
      <c r="P100" s="10">
        <v>100</v>
      </c>
      <c r="Q100" s="8">
        <v>24.25</v>
      </c>
      <c r="R100" s="9">
        <v>24.999999999999996</v>
      </c>
      <c r="S100" s="15">
        <v>7</v>
      </c>
      <c r="T100" s="7">
        <v>7.216494845360824</v>
      </c>
      <c r="U100" s="15" t="s">
        <v>94</v>
      </c>
      <c r="V100" s="15" t="s">
        <v>94</v>
      </c>
      <c r="W100" s="15" t="s">
        <v>94</v>
      </c>
    </row>
    <row r="101" spans="1:23" ht="13.8" x14ac:dyDescent="0.3">
      <c r="A101" s="5">
        <v>89</v>
      </c>
      <c r="B101" s="3" t="s">
        <v>85</v>
      </c>
      <c r="C101" s="16">
        <v>40.17</v>
      </c>
      <c r="D101" s="10">
        <v>122</v>
      </c>
      <c r="E101" s="10">
        <v>143</v>
      </c>
      <c r="F101" s="7">
        <v>3.5598705501618122</v>
      </c>
      <c r="G101" s="15">
        <v>8</v>
      </c>
      <c r="H101" s="8">
        <v>6.557377049180328</v>
      </c>
      <c r="I101" s="15" t="s">
        <v>94</v>
      </c>
      <c r="J101" s="15" t="s">
        <v>94</v>
      </c>
      <c r="K101" s="15" t="s">
        <v>94</v>
      </c>
      <c r="L101" s="9">
        <v>8</v>
      </c>
      <c r="M101" s="15">
        <v>1</v>
      </c>
      <c r="N101" s="15">
        <v>4</v>
      </c>
      <c r="O101" s="15">
        <v>3</v>
      </c>
      <c r="P101" s="10">
        <v>100</v>
      </c>
      <c r="Q101" s="8">
        <v>17.16</v>
      </c>
      <c r="R101" s="9">
        <v>12</v>
      </c>
      <c r="S101" s="15">
        <v>14</v>
      </c>
      <c r="T101" s="7">
        <v>9.79020979020979</v>
      </c>
      <c r="U101" s="15" t="s">
        <v>94</v>
      </c>
      <c r="V101" s="15" t="s">
        <v>94</v>
      </c>
      <c r="W101" s="15" t="s">
        <v>94</v>
      </c>
    </row>
    <row r="102" spans="1:23" ht="13.8" x14ac:dyDescent="0.3">
      <c r="A102" s="5">
        <v>90</v>
      </c>
      <c r="B102" s="3" t="s">
        <v>87</v>
      </c>
      <c r="C102" s="16">
        <v>24.57</v>
      </c>
      <c r="D102" s="10">
        <v>52</v>
      </c>
      <c r="E102" s="10">
        <v>55</v>
      </c>
      <c r="F102" s="7">
        <v>2.2385022385022384</v>
      </c>
      <c r="G102" s="15">
        <v>4</v>
      </c>
      <c r="H102" s="8">
        <v>7.6923076923076925</v>
      </c>
      <c r="I102" s="15" t="s">
        <v>94</v>
      </c>
      <c r="J102" s="15" t="s">
        <v>94</v>
      </c>
      <c r="K102" s="15" t="s">
        <v>94</v>
      </c>
      <c r="L102" s="9">
        <v>4</v>
      </c>
      <c r="M102" s="15">
        <v>0</v>
      </c>
      <c r="N102" s="15">
        <v>3</v>
      </c>
      <c r="O102" s="15">
        <v>1</v>
      </c>
      <c r="P102" s="10">
        <v>100</v>
      </c>
      <c r="Q102" s="8">
        <v>4.4000000000000004</v>
      </c>
      <c r="R102" s="9">
        <v>8</v>
      </c>
      <c r="S102" s="15">
        <v>4</v>
      </c>
      <c r="T102" s="7">
        <v>7.2727272727272725</v>
      </c>
      <c r="U102" s="15" t="s">
        <v>94</v>
      </c>
      <c r="V102" s="15" t="s">
        <v>94</v>
      </c>
      <c r="W102" s="15" t="s">
        <v>94</v>
      </c>
    </row>
    <row r="103" spans="1:23" ht="13.8" x14ac:dyDescent="0.3">
      <c r="A103" s="5">
        <v>91</v>
      </c>
      <c r="B103" s="3" t="s">
        <v>92</v>
      </c>
      <c r="C103" s="16">
        <v>19.103999999999999</v>
      </c>
      <c r="D103" s="10">
        <v>162</v>
      </c>
      <c r="E103" s="10">
        <v>180</v>
      </c>
      <c r="F103" s="7">
        <v>9.4221105527638187</v>
      </c>
      <c r="G103" s="15">
        <v>8</v>
      </c>
      <c r="H103" s="8">
        <v>4.9382716049382713</v>
      </c>
      <c r="I103" s="15" t="s">
        <v>94</v>
      </c>
      <c r="J103" s="15" t="s">
        <v>94</v>
      </c>
      <c r="K103" s="15" t="s">
        <v>94</v>
      </c>
      <c r="L103" s="9">
        <v>8</v>
      </c>
      <c r="M103" s="15">
        <v>1</v>
      </c>
      <c r="N103" s="15">
        <v>4</v>
      </c>
      <c r="O103" s="15">
        <v>3</v>
      </c>
      <c r="P103" s="10">
        <v>100</v>
      </c>
      <c r="Q103" s="8">
        <v>32.4</v>
      </c>
      <c r="R103" s="9">
        <v>18</v>
      </c>
      <c r="S103" s="15">
        <v>9</v>
      </c>
      <c r="T103" s="7">
        <v>5</v>
      </c>
      <c r="U103" s="15" t="s">
        <v>94</v>
      </c>
      <c r="V103" s="15" t="s">
        <v>94</v>
      </c>
      <c r="W103" s="15" t="s">
        <v>94</v>
      </c>
    </row>
    <row r="104" spans="1:23" ht="13.8" x14ac:dyDescent="0.3">
      <c r="A104" s="5">
        <v>92</v>
      </c>
      <c r="B104" s="3" t="s">
        <v>34</v>
      </c>
      <c r="C104" s="16">
        <v>27.305</v>
      </c>
      <c r="D104" s="10">
        <v>64</v>
      </c>
      <c r="E104" s="10">
        <v>68</v>
      </c>
      <c r="F104" s="7">
        <v>2.4903863761215894</v>
      </c>
      <c r="G104" s="15">
        <v>2</v>
      </c>
      <c r="H104" s="8">
        <v>3.125</v>
      </c>
      <c r="I104" s="15" t="s">
        <v>94</v>
      </c>
      <c r="J104" s="15" t="s">
        <v>94</v>
      </c>
      <c r="K104" s="15" t="s">
        <v>94</v>
      </c>
      <c r="L104" s="9">
        <v>2</v>
      </c>
      <c r="M104" s="15">
        <v>0</v>
      </c>
      <c r="N104" s="15">
        <v>1</v>
      </c>
      <c r="O104" s="15">
        <v>1</v>
      </c>
      <c r="P104" s="10">
        <v>100</v>
      </c>
      <c r="Q104" s="8">
        <v>5.44</v>
      </c>
      <c r="R104" s="9">
        <v>8.0000000000000018</v>
      </c>
      <c r="S104" s="15">
        <v>2</v>
      </c>
      <c r="T104" s="7">
        <v>2.9411764705882355</v>
      </c>
      <c r="U104" s="15" t="s">
        <v>94</v>
      </c>
      <c r="V104" s="15" t="s">
        <v>94</v>
      </c>
      <c r="W104" s="15" t="s">
        <v>94</v>
      </c>
    </row>
    <row r="105" spans="1:23" ht="13.8" x14ac:dyDescent="0.25">
      <c r="A105" s="5">
        <v>93</v>
      </c>
      <c r="B105" s="4" t="s">
        <v>152</v>
      </c>
      <c r="C105" s="16">
        <v>3.6</v>
      </c>
      <c r="D105" s="10">
        <v>78</v>
      </c>
      <c r="E105" s="10">
        <v>94</v>
      </c>
      <c r="F105" s="7">
        <v>26.111111111111111</v>
      </c>
      <c r="G105" s="15">
        <v>7</v>
      </c>
      <c r="H105" s="8">
        <v>8.9743589743589745</v>
      </c>
      <c r="I105" s="15" t="s">
        <v>94</v>
      </c>
      <c r="J105" s="15" t="s">
        <v>94</v>
      </c>
      <c r="K105" s="15" t="s">
        <v>94</v>
      </c>
      <c r="L105" s="9">
        <v>7</v>
      </c>
      <c r="M105" s="15">
        <v>1</v>
      </c>
      <c r="N105" s="15">
        <v>3</v>
      </c>
      <c r="O105" s="15">
        <v>3</v>
      </c>
      <c r="P105" s="10">
        <v>100</v>
      </c>
      <c r="Q105" s="8">
        <v>28.2</v>
      </c>
      <c r="R105" s="9">
        <v>30</v>
      </c>
      <c r="S105" s="15">
        <v>14</v>
      </c>
      <c r="T105" s="7">
        <v>14.893617021276595</v>
      </c>
      <c r="U105" s="15" t="s">
        <v>94</v>
      </c>
      <c r="V105" s="15" t="s">
        <v>94</v>
      </c>
      <c r="W105" s="15" t="s">
        <v>94</v>
      </c>
    </row>
    <row r="106" spans="1:23" ht="13.8" x14ac:dyDescent="0.3">
      <c r="A106" s="5">
        <v>94</v>
      </c>
      <c r="B106" s="3" t="s">
        <v>41</v>
      </c>
      <c r="C106" s="16">
        <v>18.353999999999999</v>
      </c>
      <c r="D106" s="10">
        <v>111</v>
      </c>
      <c r="E106" s="10">
        <v>106</v>
      </c>
      <c r="F106" s="7">
        <v>5.7753078348044022</v>
      </c>
      <c r="G106" s="15">
        <v>10</v>
      </c>
      <c r="H106" s="8">
        <v>9.0090090090090094</v>
      </c>
      <c r="I106" s="15" t="s">
        <v>94</v>
      </c>
      <c r="J106" s="15" t="s">
        <v>94</v>
      </c>
      <c r="K106" s="15" t="s">
        <v>94</v>
      </c>
      <c r="L106" s="9">
        <v>7</v>
      </c>
      <c r="M106" s="15">
        <v>0</v>
      </c>
      <c r="N106" s="15">
        <v>6</v>
      </c>
      <c r="O106" s="15">
        <v>1</v>
      </c>
      <c r="P106" s="10">
        <v>70</v>
      </c>
      <c r="Q106" s="8">
        <v>12.72</v>
      </c>
      <c r="R106" s="9">
        <v>12</v>
      </c>
      <c r="S106" s="15">
        <v>10</v>
      </c>
      <c r="T106" s="7">
        <v>9.433962264150944</v>
      </c>
      <c r="U106" s="15" t="s">
        <v>94</v>
      </c>
      <c r="V106" s="15" t="s">
        <v>94</v>
      </c>
      <c r="W106" s="15" t="s">
        <v>94</v>
      </c>
    </row>
    <row r="107" spans="1:23" ht="13.8" x14ac:dyDescent="0.3">
      <c r="A107" s="5">
        <v>95</v>
      </c>
      <c r="B107" s="3" t="s">
        <v>11</v>
      </c>
      <c r="C107" s="16">
        <v>13.375999999999999</v>
      </c>
      <c r="D107" s="10">
        <v>90</v>
      </c>
      <c r="E107" s="10">
        <v>96</v>
      </c>
      <c r="F107" s="7">
        <v>7.1770334928229671</v>
      </c>
      <c r="G107" s="15">
        <v>7</v>
      </c>
      <c r="H107" s="8">
        <v>7.7777777777777786</v>
      </c>
      <c r="I107" s="15" t="s">
        <v>94</v>
      </c>
      <c r="J107" s="15" t="s">
        <v>94</v>
      </c>
      <c r="K107" s="15" t="s">
        <v>94</v>
      </c>
      <c r="L107" s="9">
        <v>7</v>
      </c>
      <c r="M107" s="15">
        <v>1</v>
      </c>
      <c r="N107" s="15">
        <v>3</v>
      </c>
      <c r="O107" s="15">
        <v>3</v>
      </c>
      <c r="P107" s="10">
        <v>100</v>
      </c>
      <c r="Q107" s="8">
        <v>14.4</v>
      </c>
      <c r="R107" s="9">
        <v>15.000000000000002</v>
      </c>
      <c r="S107" s="15">
        <v>7</v>
      </c>
      <c r="T107" s="7">
        <v>7.291666666666667</v>
      </c>
      <c r="U107" s="15" t="s">
        <v>94</v>
      </c>
      <c r="V107" s="15" t="s">
        <v>94</v>
      </c>
      <c r="W107" s="15" t="s">
        <v>94</v>
      </c>
    </row>
    <row r="108" spans="1:23" ht="13.8" x14ac:dyDescent="0.3">
      <c r="A108" s="5">
        <v>96</v>
      </c>
      <c r="B108" s="3" t="s">
        <v>42</v>
      </c>
      <c r="C108" s="16">
        <v>24.219000000000001</v>
      </c>
      <c r="D108" s="10">
        <v>170</v>
      </c>
      <c r="E108" s="10">
        <v>162</v>
      </c>
      <c r="F108" s="7">
        <v>6.6889632107023411</v>
      </c>
      <c r="G108" s="15">
        <v>12</v>
      </c>
      <c r="H108" s="8">
        <v>7.0588235294117645</v>
      </c>
      <c r="I108" s="15" t="s">
        <v>94</v>
      </c>
      <c r="J108" s="15" t="s">
        <v>94</v>
      </c>
      <c r="K108" s="15" t="s">
        <v>94</v>
      </c>
      <c r="L108" s="9">
        <v>12</v>
      </c>
      <c r="M108" s="15">
        <v>1</v>
      </c>
      <c r="N108" s="15">
        <v>7</v>
      </c>
      <c r="O108" s="15">
        <v>4</v>
      </c>
      <c r="P108" s="10">
        <v>100</v>
      </c>
      <c r="Q108" s="8">
        <v>24.3</v>
      </c>
      <c r="R108" s="9">
        <v>15</v>
      </c>
      <c r="S108" s="15">
        <v>14</v>
      </c>
      <c r="T108" s="7">
        <v>8.6419753086419746</v>
      </c>
      <c r="U108" s="15" t="s">
        <v>94</v>
      </c>
      <c r="V108" s="15" t="s">
        <v>94</v>
      </c>
      <c r="W108" s="15" t="s">
        <v>94</v>
      </c>
    </row>
    <row r="109" spans="1:23" ht="13.8" x14ac:dyDescent="0.3">
      <c r="A109" s="5">
        <v>97</v>
      </c>
      <c r="B109" s="3" t="s">
        <v>55</v>
      </c>
      <c r="C109" s="16">
        <v>32.219000000000001</v>
      </c>
      <c r="D109" s="10">
        <v>146</v>
      </c>
      <c r="E109" s="10">
        <v>145</v>
      </c>
      <c r="F109" s="7">
        <v>4.5004500450045004</v>
      </c>
      <c r="G109" s="15">
        <v>4</v>
      </c>
      <c r="H109" s="8">
        <v>2.7397260273972601</v>
      </c>
      <c r="I109" s="15" t="s">
        <v>94</v>
      </c>
      <c r="J109" s="15" t="s">
        <v>94</v>
      </c>
      <c r="K109" s="15" t="s">
        <v>94</v>
      </c>
      <c r="L109" s="9">
        <v>2</v>
      </c>
      <c r="M109" s="15">
        <v>0</v>
      </c>
      <c r="N109" s="15">
        <v>0</v>
      </c>
      <c r="O109" s="15">
        <v>2</v>
      </c>
      <c r="P109" s="10">
        <v>50</v>
      </c>
      <c r="Q109" s="8">
        <v>17.399999999999999</v>
      </c>
      <c r="R109" s="9">
        <v>12</v>
      </c>
      <c r="S109" s="15">
        <v>4</v>
      </c>
      <c r="T109" s="7">
        <v>2.7586206896551726</v>
      </c>
      <c r="U109" s="15" t="s">
        <v>94</v>
      </c>
      <c r="V109" s="15" t="s">
        <v>94</v>
      </c>
      <c r="W109" s="15" t="s">
        <v>94</v>
      </c>
    </row>
    <row r="110" spans="1:23" ht="13.8" x14ac:dyDescent="0.3">
      <c r="A110" s="5">
        <v>98</v>
      </c>
      <c r="B110" s="3" t="s">
        <v>75</v>
      </c>
      <c r="C110" s="16">
        <v>19.429000000000002</v>
      </c>
      <c r="D110" s="10">
        <v>99</v>
      </c>
      <c r="E110" s="10">
        <v>90</v>
      </c>
      <c r="F110" s="7">
        <v>4.6322507591744291</v>
      </c>
      <c r="G110" s="15">
        <v>7</v>
      </c>
      <c r="H110" s="8">
        <v>7.0707070707070709</v>
      </c>
      <c r="I110" s="15" t="s">
        <v>94</v>
      </c>
      <c r="J110" s="15" t="s">
        <v>94</v>
      </c>
      <c r="K110" s="15" t="s">
        <v>94</v>
      </c>
      <c r="L110" s="9">
        <v>5</v>
      </c>
      <c r="M110" s="15">
        <v>0</v>
      </c>
      <c r="N110" s="15">
        <v>3</v>
      </c>
      <c r="O110" s="15">
        <v>2</v>
      </c>
      <c r="P110" s="10">
        <v>71.428571428571431</v>
      </c>
      <c r="Q110" s="8">
        <v>10.8</v>
      </c>
      <c r="R110" s="9">
        <v>12.000000000000002</v>
      </c>
      <c r="S110" s="15">
        <v>7</v>
      </c>
      <c r="T110" s="7">
        <v>7.7777777777777786</v>
      </c>
      <c r="U110" s="15" t="s">
        <v>94</v>
      </c>
      <c r="V110" s="15" t="s">
        <v>94</v>
      </c>
      <c r="W110" s="15" t="s">
        <v>94</v>
      </c>
    </row>
    <row r="111" spans="1:23" ht="13.8" x14ac:dyDescent="0.3">
      <c r="A111" s="5">
        <v>99</v>
      </c>
      <c r="B111" s="3" t="s">
        <v>196</v>
      </c>
      <c r="C111" s="16">
        <v>11.143000000000001</v>
      </c>
      <c r="D111" s="10">
        <v>71</v>
      </c>
      <c r="E111" s="10">
        <v>76</v>
      </c>
      <c r="F111" s="7">
        <v>6.8204253791618052</v>
      </c>
      <c r="G111" s="15">
        <v>4</v>
      </c>
      <c r="H111" s="8">
        <v>5.6338028169014081</v>
      </c>
      <c r="I111" s="15" t="s">
        <v>94</v>
      </c>
      <c r="J111" s="15" t="s">
        <v>94</v>
      </c>
      <c r="K111" s="15" t="s">
        <v>94</v>
      </c>
      <c r="L111" s="9">
        <v>2</v>
      </c>
      <c r="M111" s="15">
        <v>0</v>
      </c>
      <c r="N111" s="15">
        <v>1</v>
      </c>
      <c r="O111" s="15">
        <v>1</v>
      </c>
      <c r="P111" s="10">
        <v>50</v>
      </c>
      <c r="Q111" s="8">
        <v>11.4</v>
      </c>
      <c r="R111" s="9">
        <v>15.000000000000002</v>
      </c>
      <c r="S111" s="15">
        <v>7</v>
      </c>
      <c r="T111" s="7">
        <v>9.2105263157894743</v>
      </c>
      <c r="U111" s="15" t="s">
        <v>94</v>
      </c>
      <c r="V111" s="15" t="s">
        <v>94</v>
      </c>
      <c r="W111" s="15" t="s">
        <v>94</v>
      </c>
    </row>
    <row r="112" spans="1:23" ht="13.8" x14ac:dyDescent="0.3">
      <c r="A112" s="5">
        <v>100</v>
      </c>
      <c r="B112" s="3" t="s">
        <v>19</v>
      </c>
      <c r="C112" s="16">
        <v>22.582999999999998</v>
      </c>
      <c r="D112" s="10">
        <v>78</v>
      </c>
      <c r="E112" s="10">
        <v>84</v>
      </c>
      <c r="F112" s="7">
        <v>3.7196120975955367</v>
      </c>
      <c r="G112" s="15">
        <v>7</v>
      </c>
      <c r="H112" s="8">
        <v>8.9743589743589745</v>
      </c>
      <c r="I112" s="15" t="s">
        <v>94</v>
      </c>
      <c r="J112" s="15" t="s">
        <v>94</v>
      </c>
      <c r="K112" s="15" t="s">
        <v>94</v>
      </c>
      <c r="L112" s="9">
        <v>7</v>
      </c>
      <c r="M112" s="15">
        <v>0</v>
      </c>
      <c r="N112" s="15">
        <v>4</v>
      </c>
      <c r="O112" s="15">
        <v>3</v>
      </c>
      <c r="P112" s="10">
        <v>100</v>
      </c>
      <c r="Q112" s="8">
        <v>10.08</v>
      </c>
      <c r="R112" s="9">
        <v>12</v>
      </c>
      <c r="S112" s="15">
        <v>7</v>
      </c>
      <c r="T112" s="7">
        <v>8.3333333333333339</v>
      </c>
      <c r="U112" s="15" t="s">
        <v>94</v>
      </c>
      <c r="V112" s="15" t="s">
        <v>94</v>
      </c>
      <c r="W112" s="15" t="s">
        <v>94</v>
      </c>
    </row>
    <row r="113" spans="1:23" ht="13.8" x14ac:dyDescent="0.3">
      <c r="A113" s="5">
        <v>101</v>
      </c>
      <c r="B113" s="3" t="s">
        <v>6</v>
      </c>
      <c r="C113" s="16">
        <v>9.84</v>
      </c>
      <c r="D113" s="10">
        <v>75</v>
      </c>
      <c r="E113" s="10">
        <v>72</v>
      </c>
      <c r="F113" s="7">
        <v>7.3170731707317076</v>
      </c>
      <c r="G113" s="15">
        <v>7</v>
      </c>
      <c r="H113" s="8">
        <v>9.3333333333333321</v>
      </c>
      <c r="I113" s="15" t="s">
        <v>94</v>
      </c>
      <c r="J113" s="15" t="s">
        <v>94</v>
      </c>
      <c r="K113" s="15" t="s">
        <v>94</v>
      </c>
      <c r="L113" s="9">
        <v>7</v>
      </c>
      <c r="M113" s="15">
        <v>0</v>
      </c>
      <c r="N113" s="15">
        <v>7</v>
      </c>
      <c r="O113" s="15">
        <v>0</v>
      </c>
      <c r="P113" s="10">
        <v>100</v>
      </c>
      <c r="Q113" s="8">
        <v>10.8</v>
      </c>
      <c r="R113" s="9">
        <v>15</v>
      </c>
      <c r="S113" s="15">
        <v>7</v>
      </c>
      <c r="T113" s="7">
        <v>9.7222222222222214</v>
      </c>
      <c r="U113" s="15" t="s">
        <v>94</v>
      </c>
      <c r="V113" s="15" t="s">
        <v>94</v>
      </c>
      <c r="W113" s="15" t="s">
        <v>94</v>
      </c>
    </row>
    <row r="114" spans="1:23" ht="13.8" x14ac:dyDescent="0.3">
      <c r="A114" s="5">
        <v>102</v>
      </c>
      <c r="B114" s="3" t="s">
        <v>12</v>
      </c>
      <c r="C114" s="16">
        <v>21.960999999999999</v>
      </c>
      <c r="D114" s="10">
        <v>135</v>
      </c>
      <c r="E114" s="10">
        <v>147</v>
      </c>
      <c r="F114" s="7">
        <v>6.6936842584581759</v>
      </c>
      <c r="G114" s="15">
        <v>5</v>
      </c>
      <c r="H114" s="8">
        <v>3.7037037037037033</v>
      </c>
      <c r="I114" s="15" t="s">
        <v>94</v>
      </c>
      <c r="J114" s="15" t="s">
        <v>94</v>
      </c>
      <c r="K114" s="15" t="s">
        <v>94</v>
      </c>
      <c r="L114" s="9">
        <v>5</v>
      </c>
      <c r="M114" s="15">
        <v>0</v>
      </c>
      <c r="N114" s="15">
        <v>3</v>
      </c>
      <c r="O114" s="15">
        <v>2</v>
      </c>
      <c r="P114" s="10">
        <v>100</v>
      </c>
      <c r="Q114" s="8">
        <v>22.05</v>
      </c>
      <c r="R114" s="9">
        <v>15</v>
      </c>
      <c r="S114" s="15">
        <v>5</v>
      </c>
      <c r="T114" s="7">
        <v>3.4013605442176869</v>
      </c>
      <c r="U114" s="15" t="s">
        <v>94</v>
      </c>
      <c r="V114" s="15" t="s">
        <v>94</v>
      </c>
      <c r="W114" s="15" t="s">
        <v>94</v>
      </c>
    </row>
    <row r="115" spans="1:23" ht="13.8" x14ac:dyDescent="0.3">
      <c r="A115" s="5">
        <v>103</v>
      </c>
      <c r="B115" s="3" t="s">
        <v>53</v>
      </c>
      <c r="C115" s="16">
        <v>20.018000000000001</v>
      </c>
      <c r="D115" s="10">
        <v>114</v>
      </c>
      <c r="E115" s="10">
        <v>122</v>
      </c>
      <c r="F115" s="7">
        <v>6.0945149365570987</v>
      </c>
      <c r="G115" s="15">
        <v>4</v>
      </c>
      <c r="H115" s="8">
        <v>3.5087719298245612</v>
      </c>
      <c r="I115" s="15" t="s">
        <v>94</v>
      </c>
      <c r="J115" s="15" t="s">
        <v>94</v>
      </c>
      <c r="K115" s="15" t="s">
        <v>94</v>
      </c>
      <c r="L115" s="9">
        <v>3</v>
      </c>
      <c r="M115" s="15">
        <v>0</v>
      </c>
      <c r="N115" s="15">
        <v>2</v>
      </c>
      <c r="O115" s="15">
        <v>1</v>
      </c>
      <c r="P115" s="10">
        <v>75</v>
      </c>
      <c r="Q115" s="8">
        <v>18.3</v>
      </c>
      <c r="R115" s="9">
        <v>15.000000000000002</v>
      </c>
      <c r="S115" s="15">
        <v>4</v>
      </c>
      <c r="T115" s="7">
        <v>3.278688524590164</v>
      </c>
      <c r="U115" s="15" t="s">
        <v>94</v>
      </c>
      <c r="V115" s="15" t="s">
        <v>94</v>
      </c>
      <c r="W115" s="15" t="s">
        <v>94</v>
      </c>
    </row>
    <row r="116" spans="1:23" ht="13.8" x14ac:dyDescent="0.3">
      <c r="A116" s="5">
        <v>104</v>
      </c>
      <c r="B116" s="3" t="s">
        <v>54</v>
      </c>
      <c r="C116" s="16">
        <v>13.119</v>
      </c>
      <c r="D116" s="10">
        <v>150</v>
      </c>
      <c r="E116" s="10">
        <v>163</v>
      </c>
      <c r="F116" s="7">
        <v>12.424727494473665</v>
      </c>
      <c r="G116" s="15">
        <v>7</v>
      </c>
      <c r="H116" s="8">
        <v>4.6666666666666661</v>
      </c>
      <c r="I116" s="15" t="s">
        <v>94</v>
      </c>
      <c r="J116" s="15" t="s">
        <v>94</v>
      </c>
      <c r="K116" s="15" t="s">
        <v>94</v>
      </c>
      <c r="L116" s="9">
        <v>1</v>
      </c>
      <c r="M116" s="15">
        <v>0</v>
      </c>
      <c r="N116" s="15">
        <v>1</v>
      </c>
      <c r="O116" s="15">
        <v>0</v>
      </c>
      <c r="P116" s="10">
        <v>14.285714285714285</v>
      </c>
      <c r="Q116" s="8">
        <v>40.75</v>
      </c>
      <c r="R116" s="9">
        <v>25</v>
      </c>
      <c r="S116" s="15">
        <v>2</v>
      </c>
      <c r="T116" s="7">
        <v>1.2269938650306749</v>
      </c>
      <c r="U116" s="15" t="s">
        <v>94</v>
      </c>
      <c r="V116" s="15" t="s">
        <v>94</v>
      </c>
      <c r="W116" s="15" t="s">
        <v>94</v>
      </c>
    </row>
    <row r="117" spans="1:23" ht="13.8" x14ac:dyDescent="0.3">
      <c r="A117" s="5">
        <v>105</v>
      </c>
      <c r="B117" s="3" t="s">
        <v>48</v>
      </c>
      <c r="C117" s="16">
        <v>21.782</v>
      </c>
      <c r="D117" s="10">
        <v>260</v>
      </c>
      <c r="E117" s="10">
        <v>194</v>
      </c>
      <c r="F117" s="7">
        <v>8.9064365072077862</v>
      </c>
      <c r="G117" s="15">
        <v>20</v>
      </c>
      <c r="H117" s="8">
        <v>7.6923076923076925</v>
      </c>
      <c r="I117" s="15" t="s">
        <v>94</v>
      </c>
      <c r="J117" s="15" t="s">
        <v>94</v>
      </c>
      <c r="K117" s="15" t="s">
        <v>94</v>
      </c>
      <c r="L117" s="9">
        <v>15</v>
      </c>
      <c r="M117" s="15">
        <v>0</v>
      </c>
      <c r="N117" s="15">
        <v>9</v>
      </c>
      <c r="O117" s="15">
        <v>6</v>
      </c>
      <c r="P117" s="10">
        <v>75</v>
      </c>
      <c r="Q117" s="8">
        <v>29.1</v>
      </c>
      <c r="R117" s="9">
        <v>15</v>
      </c>
      <c r="S117" s="15">
        <v>15</v>
      </c>
      <c r="T117" s="7">
        <v>7.7319587628865971</v>
      </c>
      <c r="U117" s="15" t="s">
        <v>94</v>
      </c>
      <c r="V117" s="15" t="s">
        <v>94</v>
      </c>
      <c r="W117" s="15" t="s">
        <v>94</v>
      </c>
    </row>
    <row r="118" spans="1:23" ht="13.8" x14ac:dyDescent="0.3">
      <c r="A118" s="5">
        <v>106</v>
      </c>
      <c r="B118" s="3" t="s">
        <v>90</v>
      </c>
      <c r="C118" s="16">
        <v>27.673999999999999</v>
      </c>
      <c r="D118" s="10">
        <v>96</v>
      </c>
      <c r="E118" s="10">
        <v>96</v>
      </c>
      <c r="F118" s="7">
        <v>3.4689600346896006</v>
      </c>
      <c r="G118" s="15">
        <v>2</v>
      </c>
      <c r="H118" s="8">
        <v>2.0833333333333335</v>
      </c>
      <c r="I118" s="15" t="s">
        <v>94</v>
      </c>
      <c r="J118" s="15" t="s">
        <v>94</v>
      </c>
      <c r="K118" s="15" t="s">
        <v>94</v>
      </c>
      <c r="L118" s="9">
        <v>1</v>
      </c>
      <c r="M118" s="15">
        <v>0</v>
      </c>
      <c r="N118" s="15">
        <v>1</v>
      </c>
      <c r="O118" s="15">
        <v>0</v>
      </c>
      <c r="P118" s="10">
        <v>50</v>
      </c>
      <c r="Q118" s="8">
        <v>11.52</v>
      </c>
      <c r="R118" s="9">
        <v>12</v>
      </c>
      <c r="S118" s="15">
        <v>2</v>
      </c>
      <c r="T118" s="7">
        <v>2.0833333333333335</v>
      </c>
      <c r="U118" s="15" t="s">
        <v>94</v>
      </c>
      <c r="V118" s="15" t="s">
        <v>94</v>
      </c>
      <c r="W118" s="15" t="s">
        <v>94</v>
      </c>
    </row>
    <row r="119" spans="1:23" ht="13.8" x14ac:dyDescent="0.3">
      <c r="A119" s="5">
        <v>107</v>
      </c>
      <c r="B119" s="3" t="s">
        <v>88</v>
      </c>
      <c r="C119" s="16">
        <v>35.643000000000001</v>
      </c>
      <c r="D119" s="10">
        <v>79</v>
      </c>
      <c r="E119" s="10">
        <v>95</v>
      </c>
      <c r="F119" s="7">
        <v>2.6653199786774402</v>
      </c>
      <c r="G119" s="15">
        <v>6</v>
      </c>
      <c r="H119" s="8">
        <v>7.59493670886076</v>
      </c>
      <c r="I119" s="15" t="s">
        <v>94</v>
      </c>
      <c r="J119" s="15" t="s">
        <v>94</v>
      </c>
      <c r="K119" s="15" t="s">
        <v>94</v>
      </c>
      <c r="L119" s="9">
        <v>6</v>
      </c>
      <c r="M119" s="15">
        <v>0</v>
      </c>
      <c r="N119" s="15">
        <v>4</v>
      </c>
      <c r="O119" s="15">
        <v>2</v>
      </c>
      <c r="P119" s="10">
        <v>100</v>
      </c>
      <c r="Q119" s="8">
        <v>7.6</v>
      </c>
      <c r="R119" s="9">
        <v>7.9999999999999991</v>
      </c>
      <c r="S119" s="15">
        <v>7</v>
      </c>
      <c r="T119" s="7">
        <v>7.3684210526315788</v>
      </c>
      <c r="U119" s="15" t="s">
        <v>94</v>
      </c>
      <c r="V119" s="15" t="s">
        <v>94</v>
      </c>
      <c r="W119" s="15" t="s">
        <v>94</v>
      </c>
    </row>
    <row r="120" spans="1:23" ht="13.8" x14ac:dyDescent="0.3">
      <c r="A120" s="5">
        <v>108</v>
      </c>
      <c r="B120" s="3" t="s">
        <v>20</v>
      </c>
      <c r="C120" s="16">
        <v>44.856999999999999</v>
      </c>
      <c r="D120" s="10">
        <v>183</v>
      </c>
      <c r="E120" s="10">
        <v>161</v>
      </c>
      <c r="F120" s="7">
        <v>3.5891834050426912</v>
      </c>
      <c r="G120" s="15">
        <v>10</v>
      </c>
      <c r="H120" s="8">
        <v>5.4644808743169406</v>
      </c>
      <c r="I120" s="15" t="s">
        <v>94</v>
      </c>
      <c r="J120" s="15" t="s">
        <v>94</v>
      </c>
      <c r="K120" s="15" t="s">
        <v>94</v>
      </c>
      <c r="L120" s="9">
        <v>9</v>
      </c>
      <c r="M120" s="15">
        <v>0</v>
      </c>
      <c r="N120" s="15">
        <v>6</v>
      </c>
      <c r="O120" s="15">
        <v>3</v>
      </c>
      <c r="P120" s="10">
        <v>90</v>
      </c>
      <c r="Q120" s="8">
        <v>19.32</v>
      </c>
      <c r="R120" s="9">
        <v>12</v>
      </c>
      <c r="S120" s="15">
        <v>10</v>
      </c>
      <c r="T120" s="7">
        <v>6.2111801242236018</v>
      </c>
      <c r="U120" s="15" t="s">
        <v>94</v>
      </c>
      <c r="V120" s="15" t="s">
        <v>94</v>
      </c>
      <c r="W120" s="15" t="s">
        <v>94</v>
      </c>
    </row>
    <row r="121" spans="1:23" ht="13.8" x14ac:dyDescent="0.3">
      <c r="A121" s="5">
        <v>109</v>
      </c>
      <c r="B121" s="3" t="s">
        <v>49</v>
      </c>
      <c r="C121" s="16">
        <v>9.1</v>
      </c>
      <c r="D121" s="10">
        <v>97</v>
      </c>
      <c r="E121" s="10">
        <v>92</v>
      </c>
      <c r="F121" s="7">
        <v>10.109890109890109</v>
      </c>
      <c r="G121" s="15">
        <v>5</v>
      </c>
      <c r="H121" s="8">
        <v>5.1546391752577314</v>
      </c>
      <c r="I121" s="15" t="s">
        <v>94</v>
      </c>
      <c r="J121" s="15" t="s">
        <v>94</v>
      </c>
      <c r="K121" s="15" t="s">
        <v>94</v>
      </c>
      <c r="L121" s="9">
        <v>5</v>
      </c>
      <c r="M121" s="15">
        <v>0</v>
      </c>
      <c r="N121" s="15">
        <v>3</v>
      </c>
      <c r="O121" s="15">
        <v>2</v>
      </c>
      <c r="P121" s="10">
        <v>100</v>
      </c>
      <c r="Q121" s="8">
        <v>16.559999999999999</v>
      </c>
      <c r="R121" s="9">
        <v>17.999999999999996</v>
      </c>
      <c r="S121" s="15">
        <v>5</v>
      </c>
      <c r="T121" s="7">
        <v>5.4347826086956523</v>
      </c>
      <c r="U121" s="15" t="s">
        <v>94</v>
      </c>
      <c r="V121" s="15" t="s">
        <v>94</v>
      </c>
      <c r="W121" s="15" t="s">
        <v>94</v>
      </c>
    </row>
    <row r="122" spans="1:23" ht="13.8" x14ac:dyDescent="0.3">
      <c r="A122" s="5">
        <v>110</v>
      </c>
      <c r="B122" s="3" t="s">
        <v>7</v>
      </c>
      <c r="C122" s="16">
        <v>12.51</v>
      </c>
      <c r="D122" s="10">
        <v>52</v>
      </c>
      <c r="E122" s="10">
        <v>53</v>
      </c>
      <c r="F122" s="7">
        <v>4.2366107114308553</v>
      </c>
      <c r="G122" s="15">
        <v>3</v>
      </c>
      <c r="H122" s="8">
        <v>5.7692307692307692</v>
      </c>
      <c r="I122" s="15" t="s">
        <v>94</v>
      </c>
      <c r="J122" s="15" t="s">
        <v>94</v>
      </c>
      <c r="K122" s="15" t="s">
        <v>94</v>
      </c>
      <c r="L122" s="9">
        <v>3</v>
      </c>
      <c r="M122" s="15">
        <v>0</v>
      </c>
      <c r="N122" s="15">
        <v>1</v>
      </c>
      <c r="O122" s="15">
        <v>2</v>
      </c>
      <c r="P122" s="10">
        <v>100</v>
      </c>
      <c r="Q122" s="8">
        <v>6.36</v>
      </c>
      <c r="R122" s="9">
        <v>12</v>
      </c>
      <c r="S122" s="15">
        <v>3</v>
      </c>
      <c r="T122" s="7">
        <v>5.6603773584905657</v>
      </c>
      <c r="U122" s="15" t="s">
        <v>94</v>
      </c>
      <c r="V122" s="15" t="s">
        <v>94</v>
      </c>
      <c r="W122" s="15" t="s">
        <v>94</v>
      </c>
    </row>
    <row r="123" spans="1:23" ht="13.8" x14ac:dyDescent="0.3">
      <c r="A123" s="5">
        <v>111</v>
      </c>
      <c r="B123" s="3" t="s">
        <v>60</v>
      </c>
      <c r="C123" s="16">
        <v>31.914999999999999</v>
      </c>
      <c r="D123" s="10">
        <v>92</v>
      </c>
      <c r="E123" s="10">
        <v>102</v>
      </c>
      <c r="F123" s="7">
        <v>3.1959893467021776</v>
      </c>
      <c r="G123" s="15">
        <v>4</v>
      </c>
      <c r="H123" s="8">
        <v>4.3478260869565215</v>
      </c>
      <c r="I123" s="15" t="s">
        <v>94</v>
      </c>
      <c r="J123" s="15" t="s">
        <v>94</v>
      </c>
      <c r="K123" s="15" t="s">
        <v>94</v>
      </c>
      <c r="L123" s="9">
        <v>2</v>
      </c>
      <c r="M123" s="15">
        <v>0</v>
      </c>
      <c r="N123" s="15">
        <v>2</v>
      </c>
      <c r="O123" s="15">
        <v>0</v>
      </c>
      <c r="P123" s="10">
        <v>50</v>
      </c>
      <c r="Q123" s="8">
        <v>12.24</v>
      </c>
      <c r="R123" s="9">
        <v>12</v>
      </c>
      <c r="S123" s="15">
        <v>4</v>
      </c>
      <c r="T123" s="7">
        <v>3.9215686274509802</v>
      </c>
      <c r="U123" s="15" t="s">
        <v>94</v>
      </c>
      <c r="V123" s="15" t="s">
        <v>94</v>
      </c>
      <c r="W123" s="15" t="s">
        <v>94</v>
      </c>
    </row>
    <row r="124" spans="1:23" ht="13.8" x14ac:dyDescent="0.3">
      <c r="A124" s="5">
        <v>112</v>
      </c>
      <c r="B124" s="3" t="s">
        <v>8</v>
      </c>
      <c r="C124" s="16">
        <v>25.8</v>
      </c>
      <c r="D124" s="10">
        <v>112</v>
      </c>
      <c r="E124" s="10">
        <v>105</v>
      </c>
      <c r="F124" s="7">
        <v>4.0697674418604652</v>
      </c>
      <c r="G124" s="15">
        <v>8</v>
      </c>
      <c r="H124" s="8">
        <v>7.1428571428571432</v>
      </c>
      <c r="I124" s="15" t="s">
        <v>94</v>
      </c>
      <c r="J124" s="15" t="s">
        <v>94</v>
      </c>
      <c r="K124" s="15" t="s">
        <v>94</v>
      </c>
      <c r="L124" s="9">
        <v>4</v>
      </c>
      <c r="M124" s="15">
        <v>0</v>
      </c>
      <c r="N124" s="15">
        <v>3</v>
      </c>
      <c r="O124" s="15">
        <v>1</v>
      </c>
      <c r="P124" s="10">
        <v>50</v>
      </c>
      <c r="Q124" s="8">
        <v>12.6</v>
      </c>
      <c r="R124" s="9">
        <v>11.999999999999998</v>
      </c>
      <c r="S124" s="15">
        <v>8</v>
      </c>
      <c r="T124" s="7">
        <v>7.6190476190476186</v>
      </c>
      <c r="U124" s="15" t="s">
        <v>94</v>
      </c>
      <c r="V124" s="15" t="s">
        <v>94</v>
      </c>
      <c r="W124" s="15" t="s">
        <v>94</v>
      </c>
    </row>
    <row r="125" spans="1:23" ht="13.8" x14ac:dyDescent="0.3">
      <c r="A125" s="5">
        <v>113</v>
      </c>
      <c r="B125" s="3" t="s">
        <v>13</v>
      </c>
      <c r="C125" s="16">
        <v>15.382999999999999</v>
      </c>
      <c r="D125" s="10">
        <v>105</v>
      </c>
      <c r="E125" s="10">
        <v>100</v>
      </c>
      <c r="F125" s="7">
        <v>6.5006825716700254</v>
      </c>
      <c r="G125" s="15">
        <v>7</v>
      </c>
      <c r="H125" s="8">
        <v>6.6666666666666661</v>
      </c>
      <c r="I125" s="15" t="s">
        <v>94</v>
      </c>
      <c r="J125" s="15" t="s">
        <v>94</v>
      </c>
      <c r="K125" s="15" t="s">
        <v>94</v>
      </c>
      <c r="L125" s="9">
        <v>4</v>
      </c>
      <c r="M125" s="15">
        <v>0</v>
      </c>
      <c r="N125" s="15">
        <v>3</v>
      </c>
      <c r="O125" s="15">
        <v>1</v>
      </c>
      <c r="P125" s="10">
        <v>57.142857142857139</v>
      </c>
      <c r="Q125" s="8">
        <v>15</v>
      </c>
      <c r="R125" s="9">
        <v>15</v>
      </c>
      <c r="S125" s="15">
        <v>7</v>
      </c>
      <c r="T125" s="7">
        <v>7</v>
      </c>
      <c r="U125" s="15" t="s">
        <v>94</v>
      </c>
      <c r="V125" s="15" t="s">
        <v>94</v>
      </c>
      <c r="W125" s="15" t="s">
        <v>94</v>
      </c>
    </row>
    <row r="126" spans="1:23" ht="13.8" x14ac:dyDescent="0.3">
      <c r="A126" s="5">
        <v>114</v>
      </c>
      <c r="B126" s="3" t="s">
        <v>43</v>
      </c>
      <c r="C126" s="16">
        <v>9.0809999999999995</v>
      </c>
      <c r="D126" s="10">
        <v>54</v>
      </c>
      <c r="E126" s="10">
        <v>59</v>
      </c>
      <c r="F126" s="7">
        <v>6.4970818191829096</v>
      </c>
      <c r="G126" s="15">
        <v>6</v>
      </c>
      <c r="H126" s="8">
        <v>11.111111111111111</v>
      </c>
      <c r="I126" s="15" t="s">
        <v>94</v>
      </c>
      <c r="J126" s="15" t="s">
        <v>94</v>
      </c>
      <c r="K126" s="15" t="s">
        <v>94</v>
      </c>
      <c r="L126" s="9">
        <v>6</v>
      </c>
      <c r="M126" s="15">
        <v>0</v>
      </c>
      <c r="N126" s="15">
        <v>4</v>
      </c>
      <c r="O126" s="15">
        <v>2</v>
      </c>
      <c r="P126" s="10">
        <v>100</v>
      </c>
      <c r="Q126" s="8">
        <v>8.85</v>
      </c>
      <c r="R126" s="9">
        <v>14.999999999999998</v>
      </c>
      <c r="S126" s="15">
        <v>8</v>
      </c>
      <c r="T126" s="7">
        <v>13.559322033898304</v>
      </c>
      <c r="U126" s="15" t="s">
        <v>94</v>
      </c>
      <c r="V126" s="15" t="s">
        <v>94</v>
      </c>
      <c r="W126" s="15" t="s">
        <v>94</v>
      </c>
    </row>
    <row r="127" spans="1:23" ht="13.8" x14ac:dyDescent="0.25">
      <c r="A127" s="5">
        <v>115</v>
      </c>
      <c r="B127" s="4" t="s">
        <v>150</v>
      </c>
      <c r="C127" s="16">
        <v>9.8040000000000003</v>
      </c>
      <c r="D127" s="10">
        <v>66</v>
      </c>
      <c r="E127" s="10">
        <v>91</v>
      </c>
      <c r="F127" s="7">
        <v>9.2819257445940426</v>
      </c>
      <c r="G127" s="15">
        <v>3</v>
      </c>
      <c r="H127" s="8">
        <v>4.545454545454545</v>
      </c>
      <c r="I127" s="15" t="s">
        <v>94</v>
      </c>
      <c r="J127" s="15" t="s">
        <v>94</v>
      </c>
      <c r="K127" s="15" t="s">
        <v>94</v>
      </c>
      <c r="L127" s="9">
        <v>3</v>
      </c>
      <c r="M127" s="15">
        <v>0</v>
      </c>
      <c r="N127" s="15">
        <v>2</v>
      </c>
      <c r="O127" s="15">
        <v>1</v>
      </c>
      <c r="P127" s="10">
        <v>100</v>
      </c>
      <c r="Q127" s="8">
        <v>16.38</v>
      </c>
      <c r="R127" s="9">
        <v>18</v>
      </c>
      <c r="S127" s="15">
        <v>7</v>
      </c>
      <c r="T127" s="7">
        <v>7.6923076923076934</v>
      </c>
      <c r="U127" s="15" t="s">
        <v>94</v>
      </c>
      <c r="V127" s="15" t="s">
        <v>94</v>
      </c>
      <c r="W127" s="15" t="s">
        <v>94</v>
      </c>
    </row>
    <row r="128" spans="1:23" ht="13.8" x14ac:dyDescent="0.25">
      <c r="A128" s="5">
        <v>116</v>
      </c>
      <c r="B128" s="4" t="s">
        <v>147</v>
      </c>
      <c r="C128" s="16">
        <v>3.657</v>
      </c>
      <c r="D128" s="10">
        <v>93</v>
      </c>
      <c r="E128" s="10">
        <v>95</v>
      </c>
      <c r="F128" s="7">
        <v>25.977577249111292</v>
      </c>
      <c r="G128" s="15">
        <v>7</v>
      </c>
      <c r="H128" s="8">
        <v>7.5268817204301071</v>
      </c>
      <c r="I128" s="15" t="s">
        <v>94</v>
      </c>
      <c r="J128" s="15" t="s">
        <v>94</v>
      </c>
      <c r="K128" s="15" t="s">
        <v>94</v>
      </c>
      <c r="L128" s="9">
        <v>7</v>
      </c>
      <c r="M128" s="15">
        <v>1</v>
      </c>
      <c r="N128" s="15">
        <v>3</v>
      </c>
      <c r="O128" s="15">
        <v>3</v>
      </c>
      <c r="P128" s="10">
        <v>100</v>
      </c>
      <c r="Q128" s="8">
        <v>28.5</v>
      </c>
      <c r="R128" s="9">
        <v>30</v>
      </c>
      <c r="S128" s="15">
        <v>7</v>
      </c>
      <c r="T128" s="7">
        <v>7.3684210526315788</v>
      </c>
      <c r="U128" s="15" t="s">
        <v>94</v>
      </c>
      <c r="V128" s="15" t="s">
        <v>94</v>
      </c>
      <c r="W128" s="15" t="s">
        <v>94</v>
      </c>
    </row>
    <row r="129" spans="1:23" ht="13.8" x14ac:dyDescent="0.3">
      <c r="A129" s="5">
        <v>117</v>
      </c>
      <c r="B129" s="3" t="s">
        <v>21</v>
      </c>
      <c r="C129" s="16">
        <v>13.839</v>
      </c>
      <c r="D129" s="10">
        <v>95</v>
      </c>
      <c r="E129" s="10">
        <v>103</v>
      </c>
      <c r="F129" s="7">
        <v>7.442734301611388</v>
      </c>
      <c r="G129" s="15">
        <v>7</v>
      </c>
      <c r="H129" s="8">
        <v>7.3684210526315788</v>
      </c>
      <c r="I129" s="15" t="s">
        <v>94</v>
      </c>
      <c r="J129" s="15" t="s">
        <v>94</v>
      </c>
      <c r="K129" s="15" t="s">
        <v>94</v>
      </c>
      <c r="L129" s="9">
        <v>7</v>
      </c>
      <c r="M129" s="15">
        <v>1</v>
      </c>
      <c r="N129" s="15">
        <v>3</v>
      </c>
      <c r="O129" s="15">
        <v>3</v>
      </c>
      <c r="P129" s="10">
        <v>100</v>
      </c>
      <c r="Q129" s="8">
        <v>15.45</v>
      </c>
      <c r="R129" s="9">
        <v>15</v>
      </c>
      <c r="S129" s="15">
        <v>7</v>
      </c>
      <c r="T129" s="7">
        <v>6.7961165048543695</v>
      </c>
      <c r="U129" s="15" t="s">
        <v>94</v>
      </c>
      <c r="V129" s="15" t="s">
        <v>94</v>
      </c>
      <c r="W129" s="15" t="s">
        <v>94</v>
      </c>
    </row>
    <row r="130" spans="1:23" ht="13.8" x14ac:dyDescent="0.3">
      <c r="A130" s="5">
        <v>118</v>
      </c>
      <c r="B130" s="3" t="s">
        <v>14</v>
      </c>
      <c r="C130" s="16">
        <v>33.637</v>
      </c>
      <c r="D130" s="10">
        <v>157</v>
      </c>
      <c r="E130" s="10">
        <v>144</v>
      </c>
      <c r="F130" s="7">
        <v>4.2810000891875015</v>
      </c>
      <c r="G130" s="15">
        <v>10</v>
      </c>
      <c r="H130" s="8">
        <v>6.3694267515923562</v>
      </c>
      <c r="I130" s="15" t="s">
        <v>94</v>
      </c>
      <c r="J130" s="15" t="s">
        <v>94</v>
      </c>
      <c r="K130" s="15" t="s">
        <v>94</v>
      </c>
      <c r="L130" s="9">
        <v>10</v>
      </c>
      <c r="M130" s="15">
        <v>0</v>
      </c>
      <c r="N130" s="15">
        <v>7</v>
      </c>
      <c r="O130" s="15">
        <v>3</v>
      </c>
      <c r="P130" s="10">
        <v>100</v>
      </c>
      <c r="Q130" s="8">
        <v>17.28</v>
      </c>
      <c r="R130" s="9">
        <v>12</v>
      </c>
      <c r="S130" s="15">
        <v>10</v>
      </c>
      <c r="T130" s="7">
        <v>6.9444444444444446</v>
      </c>
      <c r="U130" s="15" t="s">
        <v>94</v>
      </c>
      <c r="V130" s="15" t="s">
        <v>94</v>
      </c>
      <c r="W130" s="15" t="s">
        <v>94</v>
      </c>
    </row>
    <row r="131" spans="1:23" ht="13.8" x14ac:dyDescent="0.25">
      <c r="A131" s="5">
        <v>119</v>
      </c>
      <c r="B131" s="4" t="s">
        <v>121</v>
      </c>
      <c r="C131" s="16">
        <v>153.02635999999998</v>
      </c>
      <c r="D131" s="10">
        <v>56</v>
      </c>
      <c r="E131" s="10">
        <v>56</v>
      </c>
      <c r="F131" s="7">
        <v>0.36595002325089615</v>
      </c>
      <c r="G131" s="15">
        <v>1</v>
      </c>
      <c r="H131" s="8">
        <v>1.7857142857142858</v>
      </c>
      <c r="I131" s="15">
        <v>0</v>
      </c>
      <c r="J131" s="15">
        <v>0</v>
      </c>
      <c r="K131" s="15">
        <v>1</v>
      </c>
      <c r="L131" s="9">
        <v>1</v>
      </c>
      <c r="M131" s="15">
        <v>0</v>
      </c>
      <c r="N131" s="15">
        <v>0</v>
      </c>
      <c r="O131" s="15">
        <v>1</v>
      </c>
      <c r="P131" s="10">
        <v>100</v>
      </c>
      <c r="Q131" s="8">
        <v>2.8</v>
      </c>
      <c r="R131" s="9">
        <v>5</v>
      </c>
      <c r="S131" s="15">
        <v>2</v>
      </c>
      <c r="T131" s="7">
        <v>3.5714285714285716</v>
      </c>
      <c r="U131" s="15"/>
      <c r="V131" s="15">
        <v>1</v>
      </c>
      <c r="W131" s="15">
        <v>1</v>
      </c>
    </row>
    <row r="132" spans="1:23" ht="13.8" x14ac:dyDescent="0.25">
      <c r="A132" s="5">
        <v>120</v>
      </c>
      <c r="B132" s="4" t="s">
        <v>122</v>
      </c>
      <c r="C132" s="16">
        <v>63.453989999999997</v>
      </c>
      <c r="D132" s="10">
        <v>64</v>
      </c>
      <c r="E132" s="10">
        <v>57</v>
      </c>
      <c r="F132" s="7">
        <v>0.89828866553545339</v>
      </c>
      <c r="G132" s="15">
        <v>3</v>
      </c>
      <c r="H132" s="8">
        <v>4.6875</v>
      </c>
      <c r="I132" s="15">
        <v>0</v>
      </c>
      <c r="J132" s="15">
        <v>2</v>
      </c>
      <c r="K132" s="15">
        <v>1</v>
      </c>
      <c r="L132" s="9">
        <v>2</v>
      </c>
      <c r="M132" s="15">
        <v>0</v>
      </c>
      <c r="N132" s="15">
        <v>1</v>
      </c>
      <c r="O132" s="15">
        <v>1</v>
      </c>
      <c r="P132" s="10">
        <v>66.666666666666657</v>
      </c>
      <c r="Q132" s="8">
        <v>2.85</v>
      </c>
      <c r="R132" s="9">
        <v>5</v>
      </c>
      <c r="S132" s="15">
        <v>2</v>
      </c>
      <c r="T132" s="7">
        <v>3.5087719298245612</v>
      </c>
      <c r="U132" s="15"/>
      <c r="V132" s="15">
        <v>1</v>
      </c>
      <c r="W132" s="15">
        <v>1</v>
      </c>
    </row>
    <row r="133" spans="1:23" ht="13.8" x14ac:dyDescent="0.25">
      <c r="A133" s="5">
        <v>121</v>
      </c>
      <c r="B133" s="4" t="s">
        <v>123</v>
      </c>
      <c r="C133" s="16">
        <v>50.315359999999998</v>
      </c>
      <c r="D133" s="10">
        <v>49</v>
      </c>
      <c r="E133" s="10">
        <v>56</v>
      </c>
      <c r="F133" s="7">
        <v>1.1129802112118448</v>
      </c>
      <c r="G133" s="15">
        <v>1</v>
      </c>
      <c r="H133" s="8">
        <v>2.0408163265306123</v>
      </c>
      <c r="I133" s="15">
        <v>0</v>
      </c>
      <c r="J133" s="15">
        <v>0</v>
      </c>
      <c r="K133" s="15">
        <v>1</v>
      </c>
      <c r="L133" s="9">
        <v>1</v>
      </c>
      <c r="M133" s="15">
        <v>0</v>
      </c>
      <c r="N133" s="15">
        <v>0</v>
      </c>
      <c r="O133" s="15">
        <v>1</v>
      </c>
      <c r="P133" s="10">
        <v>100</v>
      </c>
      <c r="Q133" s="8">
        <v>4.4800000000000004</v>
      </c>
      <c r="R133" s="9">
        <v>8.0000000000000018</v>
      </c>
      <c r="S133" s="15">
        <v>2</v>
      </c>
      <c r="T133" s="7">
        <v>3.5714285714285716</v>
      </c>
      <c r="U133" s="15"/>
      <c r="V133" s="15">
        <v>1</v>
      </c>
      <c r="W133" s="15">
        <v>1</v>
      </c>
    </row>
    <row r="134" spans="1:23" ht="13.8" x14ac:dyDescent="0.25">
      <c r="A134" s="5">
        <v>122</v>
      </c>
      <c r="B134" s="4" t="s">
        <v>183</v>
      </c>
      <c r="C134" s="16">
        <v>34.713910000000006</v>
      </c>
      <c r="D134" s="10">
        <v>45</v>
      </c>
      <c r="E134" s="10">
        <v>44</v>
      </c>
      <c r="F134" s="7">
        <v>1.2675034301811576</v>
      </c>
      <c r="G134" s="15">
        <v>2</v>
      </c>
      <c r="H134" s="8">
        <v>4.4444444444444446</v>
      </c>
      <c r="I134" s="15">
        <v>0</v>
      </c>
      <c r="J134" s="15">
        <v>1</v>
      </c>
      <c r="K134" s="15">
        <v>1</v>
      </c>
      <c r="L134" s="9">
        <v>2</v>
      </c>
      <c r="M134" s="15">
        <v>0</v>
      </c>
      <c r="N134" s="15">
        <v>1</v>
      </c>
      <c r="O134" s="15">
        <v>1</v>
      </c>
      <c r="P134" s="10">
        <v>100</v>
      </c>
      <c r="Q134" s="8">
        <v>3.52</v>
      </c>
      <c r="R134" s="9">
        <v>8</v>
      </c>
      <c r="S134" s="15">
        <v>2</v>
      </c>
      <c r="T134" s="7">
        <v>4.5454545454545459</v>
      </c>
      <c r="U134" s="15"/>
      <c r="V134" s="15">
        <v>1</v>
      </c>
      <c r="W134" s="15">
        <v>1</v>
      </c>
    </row>
    <row r="135" spans="1:23" ht="13.8" x14ac:dyDescent="0.25">
      <c r="A135" s="5">
        <v>123</v>
      </c>
      <c r="B135" s="4" t="s">
        <v>124</v>
      </c>
      <c r="C135" s="16">
        <v>50.784589999999994</v>
      </c>
      <c r="D135" s="10">
        <v>64</v>
      </c>
      <c r="E135" s="10">
        <v>72</v>
      </c>
      <c r="F135" s="7">
        <v>1.4177529049658568</v>
      </c>
      <c r="G135" s="15">
        <v>2</v>
      </c>
      <c r="H135" s="8">
        <v>3.125</v>
      </c>
      <c r="I135" s="15">
        <v>0</v>
      </c>
      <c r="J135" s="15">
        <v>1</v>
      </c>
      <c r="K135" s="15">
        <v>1</v>
      </c>
      <c r="L135" s="9">
        <v>1</v>
      </c>
      <c r="M135" s="15">
        <v>0</v>
      </c>
      <c r="N135" s="15">
        <v>1</v>
      </c>
      <c r="O135" s="15">
        <v>0</v>
      </c>
      <c r="P135" s="10">
        <v>50</v>
      </c>
      <c r="Q135" s="8">
        <v>5.76</v>
      </c>
      <c r="R135" s="9">
        <v>7.9999999999999991</v>
      </c>
      <c r="S135" s="15">
        <v>3</v>
      </c>
      <c r="T135" s="7">
        <v>4.1666666666666661</v>
      </c>
      <c r="U135" s="15"/>
      <c r="V135" s="15">
        <v>2</v>
      </c>
      <c r="W135" s="15">
        <v>1</v>
      </c>
    </row>
    <row r="136" spans="1:23" ht="13.8" x14ac:dyDescent="0.25">
      <c r="A136" s="5">
        <v>124</v>
      </c>
      <c r="B136" s="4" t="s">
        <v>125</v>
      </c>
      <c r="C136" s="16">
        <v>44.717709999999997</v>
      </c>
      <c r="D136" s="10">
        <v>33</v>
      </c>
      <c r="E136" s="10">
        <v>58</v>
      </c>
      <c r="F136" s="7">
        <v>1.2970252725374354</v>
      </c>
      <c r="G136" s="15">
        <v>1</v>
      </c>
      <c r="H136" s="8">
        <v>3.0303030303030303</v>
      </c>
      <c r="I136" s="15">
        <v>0</v>
      </c>
      <c r="J136" s="15">
        <v>0</v>
      </c>
      <c r="K136" s="15">
        <v>1</v>
      </c>
      <c r="L136" s="9">
        <v>1</v>
      </c>
      <c r="M136" s="15">
        <v>0</v>
      </c>
      <c r="N136" s="15">
        <v>0</v>
      </c>
      <c r="O136" s="15">
        <v>1</v>
      </c>
      <c r="P136" s="10">
        <v>100</v>
      </c>
      <c r="Q136" s="8">
        <v>4.6399999999999997</v>
      </c>
      <c r="R136" s="9">
        <v>7.9999999999999991</v>
      </c>
      <c r="S136" s="15">
        <v>2</v>
      </c>
      <c r="T136" s="7">
        <v>3.4482758620689653</v>
      </c>
      <c r="U136" s="15"/>
      <c r="V136" s="15">
        <v>1</v>
      </c>
      <c r="W136" s="15">
        <v>1</v>
      </c>
    </row>
    <row r="137" spans="1:23" ht="13.8" x14ac:dyDescent="0.25">
      <c r="A137" s="5">
        <v>125</v>
      </c>
      <c r="B137" s="4" t="s">
        <v>126</v>
      </c>
      <c r="C137" s="16">
        <v>9.7304899999999996</v>
      </c>
      <c r="D137" s="10">
        <v>58</v>
      </c>
      <c r="E137" s="10">
        <v>64</v>
      </c>
      <c r="F137" s="7">
        <v>6.5772638376895722</v>
      </c>
      <c r="G137" s="15">
        <v>2</v>
      </c>
      <c r="H137" s="8">
        <v>3.4482758620689653</v>
      </c>
      <c r="I137" s="15">
        <v>0</v>
      </c>
      <c r="J137" s="15">
        <v>1</v>
      </c>
      <c r="K137" s="15">
        <v>1</v>
      </c>
      <c r="L137" s="9">
        <v>1</v>
      </c>
      <c r="M137" s="15">
        <v>0</v>
      </c>
      <c r="N137" s="15">
        <v>0</v>
      </c>
      <c r="O137" s="15">
        <v>1</v>
      </c>
      <c r="P137" s="10">
        <v>50</v>
      </c>
      <c r="Q137" s="8">
        <v>9.6</v>
      </c>
      <c r="R137" s="9">
        <v>15</v>
      </c>
      <c r="S137" s="15">
        <v>4</v>
      </c>
      <c r="T137" s="7">
        <v>6.25</v>
      </c>
      <c r="U137" s="15"/>
      <c r="V137" s="15">
        <v>2</v>
      </c>
      <c r="W137" s="15">
        <v>2</v>
      </c>
    </row>
    <row r="138" spans="1:23" ht="13.8" x14ac:dyDescent="0.25">
      <c r="A138" s="5">
        <v>126</v>
      </c>
      <c r="B138" s="4" t="s">
        <v>127</v>
      </c>
      <c r="C138" s="16">
        <v>118.61199999999999</v>
      </c>
      <c r="D138" s="10">
        <v>74</v>
      </c>
      <c r="E138" s="10">
        <v>89</v>
      </c>
      <c r="F138" s="7">
        <v>0.75034566485684417</v>
      </c>
      <c r="G138" s="15">
        <v>1</v>
      </c>
      <c r="H138" s="8">
        <v>1.3513513513513513</v>
      </c>
      <c r="I138" s="15">
        <v>0</v>
      </c>
      <c r="J138" s="15">
        <v>0</v>
      </c>
      <c r="K138" s="15">
        <v>1</v>
      </c>
      <c r="L138" s="9">
        <v>0</v>
      </c>
      <c r="M138" s="15">
        <v>0</v>
      </c>
      <c r="N138" s="15">
        <v>0</v>
      </c>
      <c r="O138" s="15">
        <v>0</v>
      </c>
      <c r="P138" s="10">
        <v>0</v>
      </c>
      <c r="Q138" s="8">
        <v>4.45</v>
      </c>
      <c r="R138" s="9">
        <v>5.0000000000000009</v>
      </c>
      <c r="S138" s="15">
        <v>2</v>
      </c>
      <c r="T138" s="7">
        <v>2.2471910112359552</v>
      </c>
      <c r="U138" s="15"/>
      <c r="V138" s="15">
        <v>1</v>
      </c>
      <c r="W138" s="15">
        <v>1</v>
      </c>
    </row>
    <row r="139" spans="1:23" ht="13.8" x14ac:dyDescent="0.25">
      <c r="A139" s="5">
        <v>127</v>
      </c>
      <c r="B139" s="4" t="s">
        <v>128</v>
      </c>
      <c r="C139" s="16">
        <v>27.584320000000002</v>
      </c>
      <c r="D139" s="10">
        <v>51</v>
      </c>
      <c r="E139" s="10">
        <v>96</v>
      </c>
      <c r="F139" s="7">
        <v>3.4802380482825024</v>
      </c>
      <c r="G139" s="15">
        <v>1</v>
      </c>
      <c r="H139" s="8">
        <v>1.9607843137254901</v>
      </c>
      <c r="I139" s="15">
        <v>0</v>
      </c>
      <c r="J139" s="15">
        <v>0</v>
      </c>
      <c r="K139" s="15">
        <v>1</v>
      </c>
      <c r="L139" s="9">
        <v>1</v>
      </c>
      <c r="M139" s="15">
        <v>0</v>
      </c>
      <c r="N139" s="15">
        <v>0</v>
      </c>
      <c r="O139" s="15">
        <v>1</v>
      </c>
      <c r="P139" s="10">
        <v>100</v>
      </c>
      <c r="Q139" s="8">
        <v>11.52</v>
      </c>
      <c r="R139" s="9">
        <v>12</v>
      </c>
      <c r="S139" s="15">
        <v>3</v>
      </c>
      <c r="T139" s="7">
        <v>3.125</v>
      </c>
      <c r="U139" s="15"/>
      <c r="V139" s="15">
        <v>2</v>
      </c>
      <c r="W139" s="15">
        <v>1</v>
      </c>
    </row>
    <row r="140" spans="1:23" ht="13.8" x14ac:dyDescent="0.25">
      <c r="A140" s="5">
        <v>128</v>
      </c>
      <c r="B140" s="4" t="s">
        <v>129</v>
      </c>
      <c r="C140" s="16">
        <v>32.457680000000003</v>
      </c>
      <c r="D140" s="10">
        <v>87</v>
      </c>
      <c r="E140" s="10">
        <v>167</v>
      </c>
      <c r="F140" s="7">
        <v>5.1451613300765793</v>
      </c>
      <c r="G140" s="15">
        <v>1</v>
      </c>
      <c r="H140" s="8">
        <v>1.1494252873563218</v>
      </c>
      <c r="I140" s="15">
        <v>0</v>
      </c>
      <c r="J140" s="15">
        <v>0</v>
      </c>
      <c r="K140" s="15">
        <v>1</v>
      </c>
      <c r="L140" s="9">
        <v>0</v>
      </c>
      <c r="M140" s="15">
        <v>0</v>
      </c>
      <c r="N140" s="15">
        <v>0</v>
      </c>
      <c r="O140" s="15">
        <v>0</v>
      </c>
      <c r="P140" s="10">
        <v>0</v>
      </c>
      <c r="Q140" s="8">
        <v>20.04</v>
      </c>
      <c r="R140" s="9">
        <v>11.999999999999998</v>
      </c>
      <c r="S140" s="15">
        <v>3</v>
      </c>
      <c r="T140" s="7">
        <v>1.7964071856287425</v>
      </c>
      <c r="U140" s="15"/>
      <c r="V140" s="15">
        <v>2</v>
      </c>
      <c r="W140" s="15">
        <v>1</v>
      </c>
    </row>
    <row r="141" spans="1:23" ht="13.8" x14ac:dyDescent="0.25">
      <c r="A141" s="5">
        <v>129</v>
      </c>
      <c r="B141" s="4" t="s">
        <v>130</v>
      </c>
      <c r="C141" s="16">
        <v>132.43224000000001</v>
      </c>
      <c r="D141" s="10">
        <v>112</v>
      </c>
      <c r="E141" s="10">
        <v>114</v>
      </c>
      <c r="F141" s="7">
        <v>0.86081757735125519</v>
      </c>
      <c r="G141" s="15">
        <v>3</v>
      </c>
      <c r="H141" s="8">
        <v>2.6785714285714288</v>
      </c>
      <c r="I141" s="15">
        <v>0</v>
      </c>
      <c r="J141" s="15">
        <v>2</v>
      </c>
      <c r="K141" s="15">
        <v>1</v>
      </c>
      <c r="L141" s="9">
        <v>2</v>
      </c>
      <c r="M141" s="15">
        <v>0</v>
      </c>
      <c r="N141" s="15">
        <v>1</v>
      </c>
      <c r="O141" s="15">
        <v>1</v>
      </c>
      <c r="P141" s="10">
        <v>66.666666666666657</v>
      </c>
      <c r="Q141" s="8">
        <v>5.7</v>
      </c>
      <c r="R141" s="9">
        <v>5</v>
      </c>
      <c r="S141" s="15">
        <v>3</v>
      </c>
      <c r="T141" s="7">
        <v>2.6315789473684208</v>
      </c>
      <c r="U141" s="15"/>
      <c r="V141" s="15">
        <v>2</v>
      </c>
      <c r="W141" s="15">
        <v>1</v>
      </c>
    </row>
    <row r="142" spans="1:23" ht="13.8" x14ac:dyDescent="0.25">
      <c r="A142" s="5">
        <v>130</v>
      </c>
      <c r="B142" s="4" t="s">
        <v>131</v>
      </c>
      <c r="C142" s="16">
        <v>15.31724</v>
      </c>
      <c r="D142" s="10">
        <v>97</v>
      </c>
      <c r="E142" s="10">
        <v>91</v>
      </c>
      <c r="F142" s="7">
        <v>5.9410180946436828</v>
      </c>
      <c r="G142" s="15">
        <v>3</v>
      </c>
      <c r="H142" s="8">
        <v>3.0927835051546388</v>
      </c>
      <c r="I142" s="15">
        <v>0</v>
      </c>
      <c r="J142" s="15">
        <v>2</v>
      </c>
      <c r="K142" s="15">
        <v>1</v>
      </c>
      <c r="L142" s="9">
        <v>3</v>
      </c>
      <c r="M142" s="15">
        <v>0</v>
      </c>
      <c r="N142" s="15">
        <v>2</v>
      </c>
      <c r="O142" s="15">
        <v>1</v>
      </c>
      <c r="P142" s="10">
        <v>100</v>
      </c>
      <c r="Q142" s="8">
        <v>10.92</v>
      </c>
      <c r="R142" s="9">
        <v>12.000000000000002</v>
      </c>
      <c r="S142" s="15">
        <v>4</v>
      </c>
      <c r="T142" s="7">
        <v>4.395604395604396</v>
      </c>
      <c r="U142" s="15"/>
      <c r="V142" s="15">
        <v>2</v>
      </c>
      <c r="W142" s="15">
        <v>2</v>
      </c>
    </row>
    <row r="143" spans="1:23" ht="13.8" x14ac:dyDescent="0.25">
      <c r="A143" s="5">
        <v>131</v>
      </c>
      <c r="B143" s="4" t="s">
        <v>184</v>
      </c>
      <c r="C143" s="16">
        <v>110.21456000000001</v>
      </c>
      <c r="D143" s="10">
        <v>70</v>
      </c>
      <c r="E143" s="10">
        <v>113</v>
      </c>
      <c r="F143" s="7">
        <v>1.0252728859054556</v>
      </c>
      <c r="G143" s="15">
        <v>2</v>
      </c>
      <c r="H143" s="8">
        <v>2.8571428571428572</v>
      </c>
      <c r="I143" s="15">
        <v>0</v>
      </c>
      <c r="J143" s="15">
        <v>1</v>
      </c>
      <c r="K143" s="15">
        <v>1</v>
      </c>
      <c r="L143" s="9">
        <v>0</v>
      </c>
      <c r="M143" s="15">
        <v>0</v>
      </c>
      <c r="N143" s="15">
        <v>0</v>
      </c>
      <c r="O143" s="15">
        <v>0</v>
      </c>
      <c r="P143" s="10">
        <v>0</v>
      </c>
      <c r="Q143" s="8">
        <v>9.0399999999999991</v>
      </c>
      <c r="R143" s="9">
        <v>8</v>
      </c>
      <c r="S143" s="15">
        <v>3</v>
      </c>
      <c r="T143" s="7">
        <v>2.6548672566371683</v>
      </c>
      <c r="U143" s="15"/>
      <c r="V143" s="15">
        <v>2</v>
      </c>
      <c r="W143" s="15">
        <v>1</v>
      </c>
    </row>
    <row r="144" spans="1:23" ht="13.8" x14ac:dyDescent="0.25">
      <c r="A144" s="5">
        <v>132</v>
      </c>
      <c r="B144" s="4" t="s">
        <v>132</v>
      </c>
      <c r="C144" s="16">
        <v>43.144269999999999</v>
      </c>
      <c r="D144" s="10">
        <v>102</v>
      </c>
      <c r="E144" s="10">
        <v>109</v>
      </c>
      <c r="F144" s="7">
        <v>2.5264073305678831</v>
      </c>
      <c r="G144" s="15">
        <v>3</v>
      </c>
      <c r="H144" s="8">
        <v>2.9411764705882351</v>
      </c>
      <c r="I144" s="15">
        <v>0</v>
      </c>
      <c r="J144" s="15">
        <v>2</v>
      </c>
      <c r="K144" s="15">
        <v>1</v>
      </c>
      <c r="L144" s="9">
        <v>0</v>
      </c>
      <c r="M144" s="15">
        <v>0</v>
      </c>
      <c r="N144" s="15">
        <v>0</v>
      </c>
      <c r="O144" s="15">
        <v>0</v>
      </c>
      <c r="P144" s="10">
        <v>0</v>
      </c>
      <c r="Q144" s="8">
        <v>8.7200000000000006</v>
      </c>
      <c r="R144" s="9">
        <v>8.0000000000000018</v>
      </c>
      <c r="S144" s="15">
        <v>4</v>
      </c>
      <c r="T144" s="7">
        <v>3.669724770642202</v>
      </c>
      <c r="U144" s="15"/>
      <c r="V144" s="15">
        <v>2</v>
      </c>
      <c r="W144" s="15">
        <v>2</v>
      </c>
    </row>
    <row r="145" spans="1:23" ht="13.8" x14ac:dyDescent="0.25">
      <c r="A145" s="5">
        <v>133</v>
      </c>
      <c r="B145" s="4" t="s">
        <v>133</v>
      </c>
      <c r="C145" s="16">
        <v>20.553820000000002</v>
      </c>
      <c r="D145" s="10">
        <v>75</v>
      </c>
      <c r="E145" s="10">
        <v>81</v>
      </c>
      <c r="F145" s="7">
        <v>3.9408732780573144</v>
      </c>
      <c r="G145" s="15">
        <v>3</v>
      </c>
      <c r="H145" s="8">
        <v>4</v>
      </c>
      <c r="I145" s="15">
        <v>0</v>
      </c>
      <c r="J145" s="15">
        <v>2</v>
      </c>
      <c r="K145" s="15">
        <v>1</v>
      </c>
      <c r="L145" s="9">
        <v>2</v>
      </c>
      <c r="M145" s="15">
        <v>0</v>
      </c>
      <c r="N145" s="15">
        <v>1</v>
      </c>
      <c r="O145" s="15">
        <v>1</v>
      </c>
      <c r="P145" s="10">
        <v>66.666666666666657</v>
      </c>
      <c r="Q145" s="8">
        <v>9.7200000000000006</v>
      </c>
      <c r="R145" s="9">
        <v>12</v>
      </c>
      <c r="S145" s="15">
        <v>4</v>
      </c>
      <c r="T145" s="7">
        <v>4.9382716049382713</v>
      </c>
      <c r="U145" s="15"/>
      <c r="V145" s="15">
        <v>2</v>
      </c>
      <c r="W145" s="15">
        <v>2</v>
      </c>
    </row>
    <row r="146" spans="1:23" ht="13.8" x14ac:dyDescent="0.25">
      <c r="A146" s="5">
        <v>134</v>
      </c>
      <c r="B146" s="4" t="s">
        <v>185</v>
      </c>
      <c r="C146" s="16">
        <v>16.357620000000001</v>
      </c>
      <c r="D146" s="10">
        <v>50</v>
      </c>
      <c r="E146" s="10">
        <v>70</v>
      </c>
      <c r="F146" s="7">
        <v>4.2793511525515324</v>
      </c>
      <c r="G146" s="15">
        <v>3</v>
      </c>
      <c r="H146" s="8">
        <v>6</v>
      </c>
      <c r="I146" s="15">
        <v>0</v>
      </c>
      <c r="J146" s="15">
        <v>2</v>
      </c>
      <c r="K146" s="15">
        <v>1</v>
      </c>
      <c r="L146" s="9">
        <v>1</v>
      </c>
      <c r="M146" s="15">
        <v>0</v>
      </c>
      <c r="N146" s="15">
        <v>0</v>
      </c>
      <c r="O146" s="15">
        <v>1</v>
      </c>
      <c r="P146" s="10">
        <v>33.333333333333329</v>
      </c>
      <c r="Q146" s="8">
        <v>8.4</v>
      </c>
      <c r="R146" s="9">
        <v>12</v>
      </c>
      <c r="S146" s="15">
        <v>4</v>
      </c>
      <c r="T146" s="7">
        <v>5.7142857142857144</v>
      </c>
      <c r="U146" s="15"/>
      <c r="V146" s="15">
        <v>2</v>
      </c>
      <c r="W146" s="15">
        <v>2</v>
      </c>
    </row>
    <row r="147" spans="1:23" ht="13.8" x14ac:dyDescent="0.25">
      <c r="A147" s="5">
        <v>135</v>
      </c>
      <c r="B147" s="4" t="s">
        <v>186</v>
      </c>
      <c r="C147" s="16">
        <v>9.0175599999999996</v>
      </c>
      <c r="D147" s="10">
        <v>49</v>
      </c>
      <c r="E147" s="10">
        <v>54</v>
      </c>
      <c r="F147" s="7">
        <v>5.9883161298621799</v>
      </c>
      <c r="G147" s="15">
        <v>3</v>
      </c>
      <c r="H147" s="8">
        <v>6.1224489795918373</v>
      </c>
      <c r="I147" s="15">
        <v>0</v>
      </c>
      <c r="J147" s="15">
        <v>2</v>
      </c>
      <c r="K147" s="15">
        <v>1</v>
      </c>
      <c r="L147" s="9">
        <v>3</v>
      </c>
      <c r="M147" s="15">
        <v>0</v>
      </c>
      <c r="N147" s="15">
        <v>2</v>
      </c>
      <c r="O147" s="15">
        <v>1</v>
      </c>
      <c r="P147" s="10">
        <v>100</v>
      </c>
      <c r="Q147" s="8">
        <v>6.48</v>
      </c>
      <c r="R147" s="9">
        <v>12</v>
      </c>
      <c r="S147" s="15">
        <v>4</v>
      </c>
      <c r="T147" s="7">
        <v>7.4074074074074074</v>
      </c>
      <c r="U147" s="15"/>
      <c r="V147" s="15">
        <v>2</v>
      </c>
      <c r="W147" s="15">
        <v>2</v>
      </c>
    </row>
    <row r="148" spans="1:23" ht="13.8" x14ac:dyDescent="0.25">
      <c r="A148" s="5">
        <v>136</v>
      </c>
      <c r="B148" s="4" t="s">
        <v>134</v>
      </c>
      <c r="C148" s="16">
        <v>12.289569999999999</v>
      </c>
      <c r="D148" s="10">
        <v>61</v>
      </c>
      <c r="E148" s="10">
        <v>81</v>
      </c>
      <c r="F148" s="7">
        <v>6.5909547689626251</v>
      </c>
      <c r="G148" s="15">
        <v>3</v>
      </c>
      <c r="H148" s="8">
        <v>4.918032786885246</v>
      </c>
      <c r="I148" s="15">
        <v>0</v>
      </c>
      <c r="J148" s="15">
        <v>2</v>
      </c>
      <c r="K148" s="15">
        <v>1</v>
      </c>
      <c r="L148" s="9">
        <v>2</v>
      </c>
      <c r="M148" s="15">
        <v>0</v>
      </c>
      <c r="N148" s="15">
        <v>2</v>
      </c>
      <c r="O148" s="15">
        <v>0</v>
      </c>
      <c r="P148" s="10">
        <v>66.666666666666657</v>
      </c>
      <c r="Q148" s="8">
        <v>12.15</v>
      </c>
      <c r="R148" s="9">
        <v>15</v>
      </c>
      <c r="S148" s="15">
        <v>4</v>
      </c>
      <c r="T148" s="7">
        <v>4.9382716049382713</v>
      </c>
      <c r="U148" s="15"/>
      <c r="V148" s="15">
        <v>2</v>
      </c>
      <c r="W148" s="15">
        <v>2</v>
      </c>
    </row>
    <row r="149" spans="1:23" ht="13.8" x14ac:dyDescent="0.25">
      <c r="A149" s="5">
        <v>137</v>
      </c>
      <c r="B149" s="4" t="s">
        <v>187</v>
      </c>
      <c r="C149" s="16">
        <v>52.643380000000001</v>
      </c>
      <c r="D149" s="10">
        <v>111</v>
      </c>
      <c r="E149" s="10">
        <v>137</v>
      </c>
      <c r="F149" s="7">
        <v>2.6024164861754695</v>
      </c>
      <c r="G149" s="15">
        <v>2</v>
      </c>
      <c r="H149" s="8">
        <v>1.8018018018018018</v>
      </c>
      <c r="I149" s="15">
        <v>0</v>
      </c>
      <c r="J149" s="15">
        <v>1</v>
      </c>
      <c r="K149" s="15">
        <v>1</v>
      </c>
      <c r="L149" s="9">
        <v>1</v>
      </c>
      <c r="M149" s="15">
        <v>0</v>
      </c>
      <c r="N149" s="15">
        <v>0</v>
      </c>
      <c r="O149" s="15">
        <v>1</v>
      </c>
      <c r="P149" s="10">
        <v>50</v>
      </c>
      <c r="Q149" s="8">
        <v>10.96</v>
      </c>
      <c r="R149" s="9">
        <v>8</v>
      </c>
      <c r="S149" s="15">
        <v>3</v>
      </c>
      <c r="T149" s="7">
        <v>2.1897810218978102</v>
      </c>
      <c r="U149" s="15"/>
      <c r="V149" s="15">
        <v>2</v>
      </c>
      <c r="W149" s="15">
        <v>1</v>
      </c>
    </row>
    <row r="150" spans="1:23" ht="13.8" x14ac:dyDescent="0.25">
      <c r="A150" s="5">
        <v>138</v>
      </c>
      <c r="B150" s="4" t="s">
        <v>135</v>
      </c>
      <c r="C150" s="16">
        <v>21.3612</v>
      </c>
      <c r="D150" s="10">
        <v>76</v>
      </c>
      <c r="E150" s="10">
        <v>83</v>
      </c>
      <c r="F150" s="7">
        <v>3.8855495009643652</v>
      </c>
      <c r="G150" s="15">
        <v>3</v>
      </c>
      <c r="H150" s="8">
        <v>3.9473684210526319</v>
      </c>
      <c r="I150" s="15">
        <v>0</v>
      </c>
      <c r="J150" s="15">
        <v>2</v>
      </c>
      <c r="K150" s="15">
        <v>1</v>
      </c>
      <c r="L150" s="9">
        <v>2</v>
      </c>
      <c r="M150" s="15">
        <v>0</v>
      </c>
      <c r="N150" s="15">
        <v>1</v>
      </c>
      <c r="O150" s="15">
        <v>1</v>
      </c>
      <c r="P150" s="10">
        <v>66.666666666666657</v>
      </c>
      <c r="Q150" s="8">
        <v>9.9600000000000009</v>
      </c>
      <c r="R150" s="9">
        <v>12.000000000000002</v>
      </c>
      <c r="S150" s="15">
        <v>4</v>
      </c>
      <c r="T150" s="7">
        <v>4.8192771084337354</v>
      </c>
      <c r="U150" s="15"/>
      <c r="V150" s="15">
        <v>2</v>
      </c>
      <c r="W150" s="15">
        <v>2</v>
      </c>
    </row>
    <row r="151" spans="1:23" ht="13.8" x14ac:dyDescent="0.25">
      <c r="A151" s="5">
        <v>139</v>
      </c>
      <c r="B151" s="4" t="s">
        <v>136</v>
      </c>
      <c r="C151" s="16">
        <v>22.38494</v>
      </c>
      <c r="D151" s="10">
        <v>55</v>
      </c>
      <c r="E151" s="10">
        <v>63</v>
      </c>
      <c r="F151" s="7">
        <v>2.8143921761684418</v>
      </c>
      <c r="G151" s="15">
        <v>3</v>
      </c>
      <c r="H151" s="8">
        <v>5.4545454545454541</v>
      </c>
      <c r="I151" s="15">
        <v>0</v>
      </c>
      <c r="J151" s="15">
        <v>2</v>
      </c>
      <c r="K151" s="15">
        <v>1</v>
      </c>
      <c r="L151" s="9">
        <v>1</v>
      </c>
      <c r="M151" s="15">
        <v>0</v>
      </c>
      <c r="N151" s="15">
        <v>0</v>
      </c>
      <c r="O151" s="15">
        <v>1</v>
      </c>
      <c r="P151" s="10">
        <v>33.333333333333329</v>
      </c>
      <c r="Q151" s="8">
        <v>5.04</v>
      </c>
      <c r="R151" s="9">
        <v>8</v>
      </c>
      <c r="S151" s="15">
        <v>3</v>
      </c>
      <c r="T151" s="7">
        <v>4.7619047619047619</v>
      </c>
      <c r="U151" s="15"/>
      <c r="V151" s="15">
        <v>2</v>
      </c>
      <c r="W151" s="15">
        <v>1</v>
      </c>
    </row>
    <row r="152" spans="1:23" ht="13.8" x14ac:dyDescent="0.25">
      <c r="A152" s="5">
        <v>140</v>
      </c>
      <c r="B152" s="4" t="s">
        <v>137</v>
      </c>
      <c r="C152" s="16">
        <v>19.217880000000001</v>
      </c>
      <c r="D152" s="10">
        <v>72</v>
      </c>
      <c r="E152" s="10">
        <v>86</v>
      </c>
      <c r="F152" s="7">
        <v>4.4749993235466139</v>
      </c>
      <c r="G152" s="15">
        <v>2</v>
      </c>
      <c r="H152" s="8">
        <v>2.7777777777777777</v>
      </c>
      <c r="I152" s="15">
        <v>0</v>
      </c>
      <c r="J152" s="15">
        <v>1</v>
      </c>
      <c r="K152" s="15">
        <v>1</v>
      </c>
      <c r="L152" s="9">
        <v>1</v>
      </c>
      <c r="M152" s="15">
        <v>0</v>
      </c>
      <c r="N152" s="15">
        <v>1</v>
      </c>
      <c r="O152" s="15">
        <v>0</v>
      </c>
      <c r="P152" s="10">
        <v>50</v>
      </c>
      <c r="Q152" s="8">
        <v>10.32</v>
      </c>
      <c r="R152" s="9">
        <v>12.000000000000002</v>
      </c>
      <c r="S152" s="15">
        <v>3</v>
      </c>
      <c r="T152" s="7">
        <v>3.4883720930232558</v>
      </c>
      <c r="U152" s="15"/>
      <c r="V152" s="15">
        <v>2</v>
      </c>
      <c r="W152" s="15">
        <v>1</v>
      </c>
    </row>
    <row r="153" spans="1:23" ht="13.8" x14ac:dyDescent="0.25">
      <c r="A153" s="5">
        <v>141</v>
      </c>
      <c r="B153" s="4" t="s">
        <v>153</v>
      </c>
      <c r="C153" s="16">
        <v>4.9008100000000008</v>
      </c>
      <c r="D153" s="10">
        <v>44</v>
      </c>
      <c r="E153" s="10">
        <v>42</v>
      </c>
      <c r="F153" s="7">
        <v>8.5700118959927014</v>
      </c>
      <c r="G153" s="15">
        <v>2</v>
      </c>
      <c r="H153" s="8">
        <v>4.5454545454545459</v>
      </c>
      <c r="I153" s="15">
        <v>0</v>
      </c>
      <c r="J153" s="15">
        <v>1</v>
      </c>
      <c r="K153" s="15">
        <v>1</v>
      </c>
      <c r="L153" s="9">
        <v>0</v>
      </c>
      <c r="M153" s="15">
        <v>0</v>
      </c>
      <c r="N153" s="15">
        <v>0</v>
      </c>
      <c r="O153" s="15">
        <v>0</v>
      </c>
      <c r="P153" s="10">
        <v>0</v>
      </c>
      <c r="Q153" s="8">
        <v>6.3</v>
      </c>
      <c r="R153" s="9">
        <v>15</v>
      </c>
      <c r="S153" s="15">
        <v>2</v>
      </c>
      <c r="T153" s="7">
        <v>4.7619047619047619</v>
      </c>
      <c r="U153" s="15"/>
      <c r="V153" s="15">
        <v>1</v>
      </c>
      <c r="W153" s="15">
        <v>1</v>
      </c>
    </row>
    <row r="154" spans="1:23" ht="13.8" x14ac:dyDescent="0.25">
      <c r="A154" s="5">
        <v>142</v>
      </c>
      <c r="B154" s="4" t="s">
        <v>138</v>
      </c>
      <c r="C154" s="16">
        <v>58.307470000000002</v>
      </c>
      <c r="D154" s="10">
        <v>82</v>
      </c>
      <c r="E154" s="10">
        <v>36</v>
      </c>
      <c r="F154" s="7">
        <v>0.61741660202372006</v>
      </c>
      <c r="G154" s="15">
        <v>2</v>
      </c>
      <c r="H154" s="8">
        <v>2.4390243902439024</v>
      </c>
      <c r="I154" s="15">
        <v>0</v>
      </c>
      <c r="J154" s="15">
        <v>1</v>
      </c>
      <c r="K154" s="15">
        <v>1</v>
      </c>
      <c r="L154" s="9">
        <v>1</v>
      </c>
      <c r="M154" s="15">
        <v>0</v>
      </c>
      <c r="N154" s="15">
        <v>1</v>
      </c>
      <c r="O154" s="15">
        <v>0</v>
      </c>
      <c r="P154" s="10">
        <v>50</v>
      </c>
      <c r="Q154" s="8">
        <v>1.8</v>
      </c>
      <c r="R154" s="9">
        <v>5</v>
      </c>
      <c r="S154" s="15">
        <v>1</v>
      </c>
      <c r="T154" s="7">
        <v>2.7777777777777777</v>
      </c>
      <c r="U154" s="15"/>
      <c r="V154" s="15"/>
      <c r="W154" s="15">
        <v>1</v>
      </c>
    </row>
    <row r="155" spans="1:23" ht="13.8" x14ac:dyDescent="0.25">
      <c r="A155" s="5">
        <v>143</v>
      </c>
      <c r="B155" s="4" t="s">
        <v>139</v>
      </c>
      <c r="C155" s="16">
        <v>13.527690000000002</v>
      </c>
      <c r="D155" s="10">
        <v>37</v>
      </c>
      <c r="E155" s="10">
        <v>43</v>
      </c>
      <c r="F155" s="7">
        <v>3.1786653892867145</v>
      </c>
      <c r="G155" s="15">
        <v>2</v>
      </c>
      <c r="H155" s="8">
        <v>5.4054054054054053</v>
      </c>
      <c r="I155" s="15">
        <v>0</v>
      </c>
      <c r="J155" s="15">
        <v>1</v>
      </c>
      <c r="K155" s="15">
        <v>1</v>
      </c>
      <c r="L155" s="9">
        <v>2</v>
      </c>
      <c r="M155" s="15">
        <v>0</v>
      </c>
      <c r="N155" s="15">
        <v>1</v>
      </c>
      <c r="O155" s="15">
        <v>1</v>
      </c>
      <c r="P155" s="10">
        <v>100</v>
      </c>
      <c r="Q155" s="8">
        <v>5.16</v>
      </c>
      <c r="R155" s="9">
        <v>12.000000000000002</v>
      </c>
      <c r="S155" s="15">
        <v>3</v>
      </c>
      <c r="T155" s="7">
        <v>6.9767441860465116</v>
      </c>
      <c r="U155" s="15"/>
      <c r="V155" s="15">
        <v>2</v>
      </c>
      <c r="W155" s="15">
        <v>1</v>
      </c>
    </row>
    <row r="156" spans="1:23" ht="13.8" x14ac:dyDescent="0.25">
      <c r="A156" s="5">
        <v>144</v>
      </c>
      <c r="B156" s="4" t="s">
        <v>140</v>
      </c>
      <c r="C156" s="16">
        <v>44.799480000000003</v>
      </c>
      <c r="D156" s="10">
        <v>83</v>
      </c>
      <c r="E156" s="10">
        <v>87</v>
      </c>
      <c r="F156" s="7">
        <v>1.9419868266328091</v>
      </c>
      <c r="G156" s="15">
        <v>3</v>
      </c>
      <c r="H156" s="8">
        <v>3.6144578313253017</v>
      </c>
      <c r="I156" s="15">
        <v>0</v>
      </c>
      <c r="J156" s="15">
        <v>2</v>
      </c>
      <c r="K156" s="15">
        <v>1</v>
      </c>
      <c r="L156" s="9">
        <v>2</v>
      </c>
      <c r="M156" s="15">
        <v>0</v>
      </c>
      <c r="N156" s="15">
        <v>2</v>
      </c>
      <c r="O156" s="15">
        <v>0</v>
      </c>
      <c r="P156" s="10">
        <v>66.666666666666657</v>
      </c>
      <c r="Q156" s="8">
        <v>6.96</v>
      </c>
      <c r="R156" s="9">
        <v>7.9999999999999991</v>
      </c>
      <c r="S156" s="15">
        <v>3</v>
      </c>
      <c r="T156" s="7">
        <v>3.4482758620689653</v>
      </c>
      <c r="U156" s="15"/>
      <c r="V156" s="15">
        <v>2</v>
      </c>
      <c r="W156" s="15">
        <v>1</v>
      </c>
    </row>
    <row r="157" spans="1:23" ht="13.8" x14ac:dyDescent="0.25">
      <c r="A157" s="5">
        <v>145</v>
      </c>
      <c r="B157" s="4" t="s">
        <v>141</v>
      </c>
      <c r="C157" s="16">
        <v>33.811300000000003</v>
      </c>
      <c r="D157" s="10">
        <v>41</v>
      </c>
      <c r="E157" s="10">
        <v>24</v>
      </c>
      <c r="F157" s="7">
        <v>0.70982186428797467</v>
      </c>
      <c r="G157" s="15">
        <v>2</v>
      </c>
      <c r="H157" s="8">
        <v>4.8780487804878048</v>
      </c>
      <c r="I157" s="15">
        <v>0</v>
      </c>
      <c r="J157" s="15">
        <v>1</v>
      </c>
      <c r="K157" s="15">
        <v>1</v>
      </c>
      <c r="L157" s="9">
        <v>1</v>
      </c>
      <c r="M157" s="15">
        <v>0</v>
      </c>
      <c r="N157" s="15">
        <v>0</v>
      </c>
      <c r="O157" s="15">
        <v>1</v>
      </c>
      <c r="P157" s="10">
        <v>50</v>
      </c>
      <c r="Q157" s="8">
        <v>1.2</v>
      </c>
      <c r="R157" s="9">
        <v>5</v>
      </c>
      <c r="S157" s="15">
        <v>1</v>
      </c>
      <c r="T157" s="7">
        <v>4.166666666666667</v>
      </c>
      <c r="U157" s="15"/>
      <c r="V157" s="15"/>
      <c r="W157" s="15">
        <v>1</v>
      </c>
    </row>
    <row r="158" spans="1:23" ht="13.8" x14ac:dyDescent="0.25">
      <c r="A158" s="5">
        <v>146</v>
      </c>
      <c r="B158" s="4" t="s">
        <v>142</v>
      </c>
      <c r="C158" s="16">
        <v>18.450590000000002</v>
      </c>
      <c r="D158" s="10">
        <v>39</v>
      </c>
      <c r="E158" s="10">
        <v>42</v>
      </c>
      <c r="F158" s="7">
        <v>2.2763499703803509</v>
      </c>
      <c r="G158" s="15">
        <v>1</v>
      </c>
      <c r="H158" s="8">
        <v>2.5641025641025643</v>
      </c>
      <c r="I158" s="15">
        <v>0</v>
      </c>
      <c r="J158" s="15"/>
      <c r="K158" s="15">
        <v>1</v>
      </c>
      <c r="L158" s="9">
        <v>1</v>
      </c>
      <c r="M158" s="15">
        <v>0</v>
      </c>
      <c r="N158" s="15">
        <v>0</v>
      </c>
      <c r="O158" s="15">
        <v>1</v>
      </c>
      <c r="P158" s="10">
        <v>100</v>
      </c>
      <c r="Q158" s="8">
        <v>3.36</v>
      </c>
      <c r="R158" s="9">
        <v>8</v>
      </c>
      <c r="S158" s="15">
        <v>2</v>
      </c>
      <c r="T158" s="7">
        <v>4.7619047619047619</v>
      </c>
      <c r="U158" s="15"/>
      <c r="V158" s="15">
        <v>1</v>
      </c>
      <c r="W158" s="15">
        <v>1</v>
      </c>
    </row>
    <row r="159" spans="1:23" ht="13.8" x14ac:dyDescent="0.25">
      <c r="A159" s="5">
        <v>147</v>
      </c>
      <c r="B159" s="4" t="s">
        <v>143</v>
      </c>
      <c r="C159" s="16">
        <v>15.69153</v>
      </c>
      <c r="D159" s="10">
        <v>46</v>
      </c>
      <c r="E159" s="10">
        <v>52</v>
      </c>
      <c r="F159" s="7">
        <v>3.3138897226720401</v>
      </c>
      <c r="G159" s="15">
        <v>2</v>
      </c>
      <c r="H159" s="8">
        <v>4.3478260869565215</v>
      </c>
      <c r="I159" s="15">
        <v>0</v>
      </c>
      <c r="J159" s="15">
        <v>1</v>
      </c>
      <c r="K159" s="15">
        <v>1</v>
      </c>
      <c r="L159" s="9">
        <v>0</v>
      </c>
      <c r="M159" s="15">
        <v>0</v>
      </c>
      <c r="N159" s="15">
        <v>0</v>
      </c>
      <c r="O159" s="15">
        <v>0</v>
      </c>
      <c r="P159" s="10">
        <v>0</v>
      </c>
      <c r="Q159" s="8">
        <v>6.24</v>
      </c>
      <c r="R159" s="9">
        <v>12</v>
      </c>
      <c r="S159" s="15">
        <v>3</v>
      </c>
      <c r="T159" s="7">
        <v>5.7692307692307692</v>
      </c>
      <c r="U159" s="15"/>
      <c r="V159" s="15">
        <v>2</v>
      </c>
      <c r="W159" s="15">
        <v>1</v>
      </c>
    </row>
    <row r="160" spans="1:23" ht="13.8" x14ac:dyDescent="0.25">
      <c r="A160" s="5">
        <v>148</v>
      </c>
      <c r="B160" s="4" t="s">
        <v>144</v>
      </c>
      <c r="C160" s="16">
        <v>15.98874</v>
      </c>
      <c r="D160" s="10">
        <v>60</v>
      </c>
      <c r="E160" s="10">
        <v>66</v>
      </c>
      <c r="F160" s="7">
        <v>4.1279050131530068</v>
      </c>
      <c r="G160" s="15">
        <v>3</v>
      </c>
      <c r="H160" s="8">
        <v>5</v>
      </c>
      <c r="I160" s="15">
        <v>0</v>
      </c>
      <c r="J160" s="15">
        <v>2</v>
      </c>
      <c r="K160" s="15">
        <v>1</v>
      </c>
      <c r="L160" s="9">
        <v>3</v>
      </c>
      <c r="M160" s="15">
        <v>0</v>
      </c>
      <c r="N160" s="15">
        <v>2</v>
      </c>
      <c r="O160" s="15">
        <v>1</v>
      </c>
      <c r="P160" s="10">
        <v>100</v>
      </c>
      <c r="Q160" s="8">
        <v>7.92</v>
      </c>
      <c r="R160" s="9">
        <v>12</v>
      </c>
      <c r="S160" s="15">
        <v>4</v>
      </c>
      <c r="T160" s="7">
        <v>6.0606060606060606</v>
      </c>
      <c r="U160" s="15"/>
      <c r="V160" s="15">
        <v>2</v>
      </c>
      <c r="W160" s="15">
        <v>2</v>
      </c>
    </row>
    <row r="161" spans="1:23" ht="13.8" x14ac:dyDescent="0.25">
      <c r="A161" s="5">
        <v>149</v>
      </c>
      <c r="B161" s="4" t="s">
        <v>145</v>
      </c>
      <c r="C161" s="16">
        <v>28.59928</v>
      </c>
      <c r="D161" s="10">
        <v>75</v>
      </c>
      <c r="E161" s="10">
        <v>82</v>
      </c>
      <c r="F161" s="7">
        <v>2.8672050485187039</v>
      </c>
      <c r="G161" s="15">
        <v>3</v>
      </c>
      <c r="H161" s="8">
        <v>4</v>
      </c>
      <c r="I161" s="15">
        <v>0</v>
      </c>
      <c r="J161" s="15">
        <v>2</v>
      </c>
      <c r="K161" s="15">
        <v>1</v>
      </c>
      <c r="L161" s="9">
        <v>3</v>
      </c>
      <c r="M161" s="15">
        <v>0</v>
      </c>
      <c r="N161" s="15">
        <v>2</v>
      </c>
      <c r="O161" s="15">
        <v>1</v>
      </c>
      <c r="P161" s="10">
        <v>100</v>
      </c>
      <c r="Q161" s="8">
        <v>6.56</v>
      </c>
      <c r="R161" s="9">
        <v>7.9999999999999991</v>
      </c>
      <c r="S161" s="15">
        <v>4</v>
      </c>
      <c r="T161" s="7">
        <v>4.8780487804878048</v>
      </c>
      <c r="U161" s="15"/>
      <c r="V161" s="15">
        <v>2</v>
      </c>
      <c r="W161" s="15">
        <v>2</v>
      </c>
    </row>
    <row r="162" spans="1:23" ht="13.8" x14ac:dyDescent="0.25">
      <c r="A162" s="5">
        <v>150</v>
      </c>
      <c r="B162" s="4" t="s">
        <v>146</v>
      </c>
      <c r="C162" s="16">
        <v>62.425999999999995</v>
      </c>
      <c r="D162" s="10">
        <v>119</v>
      </c>
      <c r="E162" s="10">
        <v>112</v>
      </c>
      <c r="F162" s="7">
        <v>1.7941242431038351</v>
      </c>
      <c r="G162" s="15">
        <v>3</v>
      </c>
      <c r="H162" s="8">
        <v>2.5210084033613445</v>
      </c>
      <c r="I162" s="15">
        <v>0</v>
      </c>
      <c r="J162" s="15">
        <v>2</v>
      </c>
      <c r="K162" s="15">
        <v>1</v>
      </c>
      <c r="L162" s="9">
        <v>2</v>
      </c>
      <c r="M162" s="15">
        <v>0</v>
      </c>
      <c r="N162" s="15">
        <v>1</v>
      </c>
      <c r="O162" s="15">
        <v>1</v>
      </c>
      <c r="P162" s="10">
        <v>66.666666666666657</v>
      </c>
      <c r="Q162" s="8">
        <v>8.9600000000000009</v>
      </c>
      <c r="R162" s="9">
        <v>8.0000000000000018</v>
      </c>
      <c r="S162" s="15">
        <v>4</v>
      </c>
      <c r="T162" s="7">
        <v>3.5714285714285716</v>
      </c>
      <c r="U162" s="15"/>
      <c r="V162" s="15">
        <v>2</v>
      </c>
      <c r="W162" s="15">
        <v>2</v>
      </c>
    </row>
    <row r="163" spans="1:23" ht="13.8" x14ac:dyDescent="0.3">
      <c r="A163" s="22" t="s">
        <v>169</v>
      </c>
      <c r="B163" s="23"/>
      <c r="C163" s="20">
        <v>3913.3745799999997</v>
      </c>
      <c r="D163" s="18">
        <v>16350</v>
      </c>
      <c r="E163" s="18">
        <v>16444</v>
      </c>
      <c r="F163" s="9" t="s">
        <v>94</v>
      </c>
      <c r="G163" s="18">
        <v>947</v>
      </c>
      <c r="H163" s="8">
        <v>5.7920489296636086</v>
      </c>
      <c r="I163" s="18">
        <v>0</v>
      </c>
      <c r="J163" s="18">
        <v>39</v>
      </c>
      <c r="K163" s="18">
        <v>32</v>
      </c>
      <c r="L163" s="9">
        <v>825</v>
      </c>
      <c r="M163" s="18">
        <v>49</v>
      </c>
      <c r="N163" s="18">
        <v>470</v>
      </c>
      <c r="O163" s="18">
        <v>306</v>
      </c>
      <c r="P163" s="7">
        <v>82.576557550158398</v>
      </c>
      <c r="Q163" s="18" t="s">
        <v>94</v>
      </c>
      <c r="R163" s="9" t="s">
        <v>94</v>
      </c>
      <c r="S163" s="18">
        <f>SUM(S13:S162)</f>
        <v>1003</v>
      </c>
      <c r="T163" s="7">
        <v>6.0994891753831189</v>
      </c>
      <c r="U163" s="18">
        <v>0</v>
      </c>
      <c r="V163" s="18">
        <v>52</v>
      </c>
      <c r="W163" s="18">
        <v>43</v>
      </c>
    </row>
    <row r="164" spans="1:23" ht="12.75" x14ac:dyDescent="0.2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</row>
    <row r="166" spans="1:23" ht="13.8" x14ac:dyDescent="0.25">
      <c r="A166" s="43" t="s">
        <v>177</v>
      </c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</row>
    <row r="167" spans="1:23" ht="13.8" x14ac:dyDescent="0.25">
      <c r="A167" s="43" t="s">
        <v>176</v>
      </c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</row>
  </sheetData>
  <autoFilter ref="B12:W163">
    <sortState ref="B13:W129">
      <sortCondition ref="B12:B129"/>
    </sortState>
  </autoFilter>
  <mergeCells count="36">
    <mergeCell ref="A167:W167"/>
    <mergeCell ref="S8:S11"/>
    <mergeCell ref="T8:T11"/>
    <mergeCell ref="U8:W8"/>
    <mergeCell ref="I9:J10"/>
    <mergeCell ref="K9:K11"/>
    <mergeCell ref="M9:N10"/>
    <mergeCell ref="O9:O11"/>
    <mergeCell ref="U9:V10"/>
    <mergeCell ref="W9:W11"/>
    <mergeCell ref="D8:D11"/>
    <mergeCell ref="E8:E11"/>
    <mergeCell ref="G8:G11"/>
    <mergeCell ref="H8:H11"/>
    <mergeCell ref="I8:K8"/>
    <mergeCell ref="M8:O8"/>
    <mergeCell ref="A1:W1"/>
    <mergeCell ref="A2:W2"/>
    <mergeCell ref="A3:W3"/>
    <mergeCell ref="A4:W4"/>
    <mergeCell ref="A6:A11"/>
    <mergeCell ref="B6:B11"/>
    <mergeCell ref="C6:C11"/>
    <mergeCell ref="D6:E7"/>
    <mergeCell ref="F6:F11"/>
    <mergeCell ref="G6:P6"/>
    <mergeCell ref="L8:L11"/>
    <mergeCell ref="Q6:W6"/>
    <mergeCell ref="G7:K7"/>
    <mergeCell ref="L7:P7"/>
    <mergeCell ref="Q7:R7"/>
    <mergeCell ref="S7:W7"/>
    <mergeCell ref="P8:P11"/>
    <mergeCell ref="Q8:Q11"/>
    <mergeCell ref="R8:R11"/>
    <mergeCell ref="A166:W166"/>
  </mergeCells>
  <pageMargins left="0.7" right="0.7" top="0.75" bottom="0.75" header="0.3" footer="0.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view="pageBreakPreview" zoomScaleNormal="70" zoomScaleSheetLayoutView="100" workbookViewId="0">
      <pane xSplit="2" ySplit="12" topLeftCell="G19" activePane="bottomRight" state="frozen"/>
      <selection activeCell="A19" sqref="A19:W19"/>
      <selection pane="topRight" activeCell="A19" sqref="A19:W19"/>
      <selection pane="bottomLeft" activeCell="A19" sqref="A19:W19"/>
      <selection pane="bottomRight" activeCell="T23" sqref="T23"/>
    </sheetView>
  </sheetViews>
  <sheetFormatPr defaultColWidth="8.88671875" defaultRowHeight="13.2" x14ac:dyDescent="0.3"/>
  <cols>
    <col min="1" max="1" width="4.5546875" style="11" customWidth="1"/>
    <col min="2" max="2" width="37.33203125" style="13" customWidth="1"/>
    <col min="3" max="3" width="22.6640625" style="11" customWidth="1"/>
    <col min="4" max="4" width="8.33203125" style="11" customWidth="1"/>
    <col min="5" max="5" width="7.6640625" style="11" customWidth="1"/>
    <col min="6" max="6" width="22.6640625" style="11" customWidth="1"/>
    <col min="7" max="7" width="8.88671875" style="11" customWidth="1"/>
    <col min="8" max="8" width="9.44140625" style="11" customWidth="1"/>
    <col min="9" max="9" width="8.88671875" style="11" customWidth="1"/>
    <col min="10" max="10" width="11.88671875" style="11" customWidth="1"/>
    <col min="11" max="13" width="8.88671875" style="11" customWidth="1"/>
    <col min="14" max="14" width="11.33203125" style="11" customWidth="1"/>
    <col min="15" max="15" width="8.88671875" style="11" customWidth="1"/>
    <col min="16" max="16" width="9" style="11" customWidth="1"/>
    <col min="17" max="18" width="8.88671875" style="11" customWidth="1"/>
    <col min="19" max="19" width="8.88671875" style="11"/>
    <col min="20" max="21" width="8.88671875" style="11" customWidth="1"/>
    <col min="22" max="22" width="10.6640625" style="11" customWidth="1"/>
    <col min="23" max="23" width="8.88671875" style="11" customWidth="1"/>
    <col min="24" max="16384" width="8.88671875" style="11"/>
  </cols>
  <sheetData>
    <row r="1" spans="1:23" ht="13.8" x14ac:dyDescent="0.3">
      <c r="A1" s="44" t="s">
        <v>98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3.8" x14ac:dyDescent="0.3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13.8" x14ac:dyDescent="0.3">
      <c r="A3" s="45" t="s">
        <v>99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3.8" x14ac:dyDescent="0.3">
      <c r="A4" s="45" t="s">
        <v>201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12.75" x14ac:dyDescent="0.25">
      <c r="B5" s="11"/>
    </row>
    <row r="6" spans="1:23" ht="13.95" customHeight="1" x14ac:dyDescent="0.3">
      <c r="A6" s="46" t="s">
        <v>101</v>
      </c>
      <c r="B6" s="47" t="s">
        <v>102</v>
      </c>
      <c r="C6" s="46" t="s">
        <v>103</v>
      </c>
      <c r="D6" s="46" t="s">
        <v>104</v>
      </c>
      <c r="E6" s="46"/>
      <c r="F6" s="46" t="s">
        <v>105</v>
      </c>
      <c r="G6" s="46" t="s">
        <v>106</v>
      </c>
      <c r="H6" s="46"/>
      <c r="I6" s="46"/>
      <c r="J6" s="46"/>
      <c r="K6" s="46"/>
      <c r="L6" s="46"/>
      <c r="M6" s="46"/>
      <c r="N6" s="46"/>
      <c r="O6" s="46"/>
      <c r="P6" s="46"/>
      <c r="Q6" s="46" t="s">
        <v>107</v>
      </c>
      <c r="R6" s="46"/>
      <c r="S6" s="46"/>
      <c r="T6" s="46"/>
      <c r="U6" s="46"/>
      <c r="V6" s="46"/>
      <c r="W6" s="46"/>
    </row>
    <row r="7" spans="1:23" ht="94.95" customHeight="1" x14ac:dyDescent="0.3">
      <c r="A7" s="46"/>
      <c r="B7" s="47"/>
      <c r="C7" s="46"/>
      <c r="D7" s="46"/>
      <c r="E7" s="46"/>
      <c r="F7" s="46"/>
      <c r="G7" s="46" t="s">
        <v>108</v>
      </c>
      <c r="H7" s="46"/>
      <c r="I7" s="46"/>
      <c r="J7" s="46"/>
      <c r="K7" s="46"/>
      <c r="L7" s="46" t="s">
        <v>109</v>
      </c>
      <c r="M7" s="46"/>
      <c r="N7" s="46"/>
      <c r="O7" s="46"/>
      <c r="P7" s="46"/>
      <c r="Q7" s="46" t="s">
        <v>110</v>
      </c>
      <c r="R7" s="46"/>
      <c r="S7" s="46" t="s">
        <v>111</v>
      </c>
      <c r="T7" s="46"/>
      <c r="U7" s="46"/>
      <c r="V7" s="46"/>
      <c r="W7" s="46"/>
    </row>
    <row r="8" spans="1:23" ht="13.95" customHeight="1" x14ac:dyDescent="0.3">
      <c r="A8" s="46"/>
      <c r="B8" s="47"/>
      <c r="C8" s="46"/>
      <c r="D8" s="46" t="s">
        <v>197</v>
      </c>
      <c r="E8" s="46" t="s">
        <v>202</v>
      </c>
      <c r="F8" s="46"/>
      <c r="G8" s="46" t="s">
        <v>0</v>
      </c>
      <c r="H8" s="46" t="s">
        <v>112</v>
      </c>
      <c r="I8" s="46" t="s">
        <v>113</v>
      </c>
      <c r="J8" s="46"/>
      <c r="K8" s="46"/>
      <c r="L8" s="46" t="s">
        <v>0</v>
      </c>
      <c r="M8" s="46" t="s">
        <v>114</v>
      </c>
      <c r="N8" s="46"/>
      <c r="O8" s="46"/>
      <c r="P8" s="46" t="s">
        <v>115</v>
      </c>
      <c r="Q8" s="46" t="s">
        <v>0</v>
      </c>
      <c r="R8" s="46" t="s">
        <v>112</v>
      </c>
      <c r="S8" s="46" t="s">
        <v>0</v>
      </c>
      <c r="T8" s="46" t="s">
        <v>112</v>
      </c>
      <c r="U8" s="46" t="s">
        <v>114</v>
      </c>
      <c r="V8" s="46"/>
      <c r="W8" s="46"/>
    </row>
    <row r="9" spans="1:23" ht="13.2" customHeight="1" x14ac:dyDescent="0.3">
      <c r="A9" s="46"/>
      <c r="B9" s="47"/>
      <c r="C9" s="46"/>
      <c r="D9" s="46"/>
      <c r="E9" s="46"/>
      <c r="F9" s="46"/>
      <c r="G9" s="46"/>
      <c r="H9" s="46"/>
      <c r="I9" s="46" t="s">
        <v>116</v>
      </c>
      <c r="J9" s="46"/>
      <c r="K9" s="46" t="s">
        <v>117</v>
      </c>
      <c r="L9" s="46"/>
      <c r="M9" s="46" t="s">
        <v>118</v>
      </c>
      <c r="N9" s="46"/>
      <c r="O9" s="46" t="s">
        <v>117</v>
      </c>
      <c r="P9" s="46"/>
      <c r="Q9" s="46"/>
      <c r="R9" s="46"/>
      <c r="S9" s="46"/>
      <c r="T9" s="46"/>
      <c r="U9" s="46" t="s">
        <v>118</v>
      </c>
      <c r="V9" s="46"/>
      <c r="W9" s="46" t="s">
        <v>117</v>
      </c>
    </row>
    <row r="10" spans="1:23" ht="13.2" customHeight="1" x14ac:dyDescent="0.3">
      <c r="A10" s="46"/>
      <c r="B10" s="47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3" ht="69" x14ac:dyDescent="0.3">
      <c r="A11" s="46"/>
      <c r="B11" s="47"/>
      <c r="C11" s="46"/>
      <c r="D11" s="46"/>
      <c r="E11" s="46"/>
      <c r="F11" s="46"/>
      <c r="G11" s="46"/>
      <c r="H11" s="46"/>
      <c r="I11" s="15" t="s">
        <v>119</v>
      </c>
      <c r="J11" s="15" t="s">
        <v>120</v>
      </c>
      <c r="K11" s="46"/>
      <c r="L11" s="46"/>
      <c r="M11" s="15" t="s">
        <v>119</v>
      </c>
      <c r="N11" s="15" t="s">
        <v>120</v>
      </c>
      <c r="O11" s="46"/>
      <c r="P11" s="46"/>
      <c r="Q11" s="46"/>
      <c r="R11" s="46"/>
      <c r="S11" s="46"/>
      <c r="T11" s="46"/>
      <c r="U11" s="15" t="s">
        <v>119</v>
      </c>
      <c r="V11" s="15" t="s">
        <v>120</v>
      </c>
      <c r="W11" s="46"/>
    </row>
    <row r="12" spans="1:23" ht="15" x14ac:dyDescent="0.25">
      <c r="A12" s="15">
        <v>1</v>
      </c>
      <c r="B12" s="12">
        <v>2</v>
      </c>
      <c r="C12" s="15">
        <v>3</v>
      </c>
      <c r="D12" s="15">
        <v>4</v>
      </c>
      <c r="E12" s="15">
        <v>5</v>
      </c>
      <c r="F12" s="15">
        <v>6</v>
      </c>
      <c r="G12" s="15">
        <v>7</v>
      </c>
      <c r="H12" s="15">
        <v>8</v>
      </c>
      <c r="I12" s="15">
        <v>9</v>
      </c>
      <c r="J12" s="15">
        <v>10</v>
      </c>
      <c r="K12" s="15">
        <v>11</v>
      </c>
      <c r="L12" s="15">
        <v>12</v>
      </c>
      <c r="M12" s="15">
        <v>13</v>
      </c>
      <c r="N12" s="15">
        <v>14</v>
      </c>
      <c r="O12" s="15">
        <v>15</v>
      </c>
      <c r="P12" s="15">
        <v>16</v>
      </c>
      <c r="Q12" s="15">
        <v>17</v>
      </c>
      <c r="R12" s="15">
        <v>18</v>
      </c>
      <c r="S12" s="15">
        <v>19</v>
      </c>
      <c r="T12" s="15">
        <v>20</v>
      </c>
      <c r="U12" s="15">
        <v>21</v>
      </c>
      <c r="V12" s="15">
        <v>22</v>
      </c>
      <c r="W12" s="15">
        <v>23</v>
      </c>
    </row>
    <row r="13" spans="1:23" ht="13.8" x14ac:dyDescent="0.3">
      <c r="A13" s="5">
        <v>1</v>
      </c>
      <c r="B13" s="3" t="s">
        <v>32</v>
      </c>
      <c r="C13" s="16">
        <v>9.3000000000000007</v>
      </c>
      <c r="D13" s="10">
        <v>90</v>
      </c>
      <c r="E13" s="10">
        <v>92</v>
      </c>
      <c r="F13" s="7">
        <v>9.89247311827957</v>
      </c>
      <c r="G13" s="15">
        <v>5</v>
      </c>
      <c r="H13" s="8">
        <v>5.5555555555555554</v>
      </c>
      <c r="I13" s="15" t="s">
        <v>94</v>
      </c>
      <c r="J13" s="15" t="s">
        <v>94</v>
      </c>
      <c r="K13" s="15" t="s">
        <v>94</v>
      </c>
      <c r="L13" s="9">
        <v>5</v>
      </c>
      <c r="M13" s="15">
        <v>0</v>
      </c>
      <c r="N13" s="15">
        <v>4</v>
      </c>
      <c r="O13" s="15">
        <v>1</v>
      </c>
      <c r="P13" s="15">
        <v>100</v>
      </c>
      <c r="Q13" s="8">
        <v>16.559999999999999</v>
      </c>
      <c r="R13" s="18">
        <v>17.999999999999996</v>
      </c>
      <c r="S13" s="15">
        <v>5</v>
      </c>
      <c r="T13" s="7">
        <v>5.4347826086956523</v>
      </c>
      <c r="U13" s="15" t="s">
        <v>94</v>
      </c>
      <c r="V13" s="15" t="s">
        <v>94</v>
      </c>
      <c r="W13" s="15" t="s">
        <v>94</v>
      </c>
    </row>
    <row r="14" spans="1:23" ht="13.8" x14ac:dyDescent="0.3">
      <c r="A14" s="5">
        <v>2</v>
      </c>
      <c r="B14" s="3" t="s">
        <v>16</v>
      </c>
      <c r="C14" s="16">
        <v>22.481999999999999</v>
      </c>
      <c r="D14" s="10">
        <v>92</v>
      </c>
      <c r="E14" s="10">
        <v>105</v>
      </c>
      <c r="F14" s="7">
        <v>4.6704029890579131</v>
      </c>
      <c r="G14" s="15">
        <v>5</v>
      </c>
      <c r="H14" s="8">
        <v>5.4347826086956523</v>
      </c>
      <c r="I14" s="15" t="s">
        <v>94</v>
      </c>
      <c r="J14" s="15" t="s">
        <v>94</v>
      </c>
      <c r="K14" s="15" t="s">
        <v>94</v>
      </c>
      <c r="L14" s="9">
        <v>5</v>
      </c>
      <c r="M14" s="15">
        <v>0</v>
      </c>
      <c r="N14" s="15">
        <v>3</v>
      </c>
      <c r="O14" s="15">
        <v>2</v>
      </c>
      <c r="P14" s="15">
        <v>100</v>
      </c>
      <c r="Q14" s="8">
        <v>12.6</v>
      </c>
      <c r="R14" s="18">
        <v>11.999999999999998</v>
      </c>
      <c r="S14" s="15">
        <v>5</v>
      </c>
      <c r="T14" s="7">
        <v>4.7619047619047619</v>
      </c>
      <c r="U14" s="15" t="s">
        <v>94</v>
      </c>
      <c r="V14" s="15" t="s">
        <v>94</v>
      </c>
      <c r="W14" s="15" t="s">
        <v>94</v>
      </c>
    </row>
    <row r="15" spans="1:23" ht="13.8" x14ac:dyDescent="0.3">
      <c r="A15" s="5">
        <v>3</v>
      </c>
      <c r="B15" s="3" t="s">
        <v>10</v>
      </c>
      <c r="C15" s="16">
        <v>24.995000000000001</v>
      </c>
      <c r="D15" s="10">
        <v>62</v>
      </c>
      <c r="E15" s="10">
        <v>69</v>
      </c>
      <c r="F15" s="7">
        <v>2.7605521104220845</v>
      </c>
      <c r="G15" s="15">
        <v>3</v>
      </c>
      <c r="H15" s="8">
        <v>4.8387096774193541</v>
      </c>
      <c r="I15" s="15" t="s">
        <v>94</v>
      </c>
      <c r="J15" s="15" t="s">
        <v>94</v>
      </c>
      <c r="K15" s="15" t="s">
        <v>94</v>
      </c>
      <c r="L15" s="9">
        <v>3</v>
      </c>
      <c r="M15" s="15">
        <v>0</v>
      </c>
      <c r="N15" s="15">
        <v>2</v>
      </c>
      <c r="O15" s="15">
        <v>1</v>
      </c>
      <c r="P15" s="15">
        <v>100</v>
      </c>
      <c r="Q15" s="8">
        <v>5.52</v>
      </c>
      <c r="R15" s="18">
        <v>7.9999999999999991</v>
      </c>
      <c r="S15" s="15">
        <v>3</v>
      </c>
      <c r="T15" s="7">
        <v>4.3478260869565215</v>
      </c>
      <c r="U15" s="15" t="s">
        <v>94</v>
      </c>
      <c r="V15" s="15" t="s">
        <v>94</v>
      </c>
      <c r="W15" s="15" t="s">
        <v>94</v>
      </c>
    </row>
    <row r="16" spans="1:23" ht="13.8" x14ac:dyDescent="0.3">
      <c r="A16" s="5">
        <v>4</v>
      </c>
      <c r="B16" s="3" t="s">
        <v>33</v>
      </c>
      <c r="C16" s="16">
        <v>19.484999999999999</v>
      </c>
      <c r="D16" s="10">
        <v>79</v>
      </c>
      <c r="E16" s="10">
        <v>82</v>
      </c>
      <c r="F16" s="7">
        <v>4.2083654092891969</v>
      </c>
      <c r="G16" s="15">
        <v>7</v>
      </c>
      <c r="H16" s="8">
        <v>8.8607594936708871</v>
      </c>
      <c r="I16" s="15" t="s">
        <v>94</v>
      </c>
      <c r="J16" s="15" t="s">
        <v>94</v>
      </c>
      <c r="K16" s="15" t="s">
        <v>94</v>
      </c>
      <c r="L16" s="9">
        <v>7</v>
      </c>
      <c r="M16" s="15">
        <v>1</v>
      </c>
      <c r="N16" s="15">
        <v>4</v>
      </c>
      <c r="O16" s="15">
        <v>2</v>
      </c>
      <c r="P16" s="15">
        <v>100</v>
      </c>
      <c r="Q16" s="8">
        <v>9.84</v>
      </c>
      <c r="R16" s="18">
        <v>12</v>
      </c>
      <c r="S16" s="15">
        <v>8</v>
      </c>
      <c r="T16" s="7">
        <v>9.7560975609756095</v>
      </c>
      <c r="U16" s="15" t="s">
        <v>94</v>
      </c>
      <c r="V16" s="15" t="s">
        <v>94</v>
      </c>
      <c r="W16" s="15" t="s">
        <v>94</v>
      </c>
    </row>
    <row r="17" spans="1:23" ht="13.8" x14ac:dyDescent="0.3">
      <c r="A17" s="5">
        <v>5</v>
      </c>
      <c r="B17" s="3" t="s">
        <v>86</v>
      </c>
      <c r="C17" s="16">
        <v>22.847999999999999</v>
      </c>
      <c r="D17" s="10">
        <v>350</v>
      </c>
      <c r="E17" s="10">
        <v>386</v>
      </c>
      <c r="F17" s="7">
        <v>16.894257703081234</v>
      </c>
      <c r="G17" s="15">
        <v>27</v>
      </c>
      <c r="H17" s="8">
        <v>7.7142857142857135</v>
      </c>
      <c r="I17" s="15" t="s">
        <v>94</v>
      </c>
      <c r="J17" s="15" t="s">
        <v>94</v>
      </c>
      <c r="K17" s="15" t="s">
        <v>94</v>
      </c>
      <c r="L17" s="9">
        <v>27</v>
      </c>
      <c r="M17" s="15">
        <v>0</v>
      </c>
      <c r="N17" s="15">
        <v>21</v>
      </c>
      <c r="O17" s="15">
        <v>6</v>
      </c>
      <c r="P17" s="15">
        <v>100</v>
      </c>
      <c r="Q17" s="8">
        <v>96.5</v>
      </c>
      <c r="R17" s="18">
        <v>24.999999999999996</v>
      </c>
      <c r="S17" s="15">
        <v>27</v>
      </c>
      <c r="T17" s="7">
        <v>6.99481865284974</v>
      </c>
      <c r="U17" s="15" t="s">
        <v>94</v>
      </c>
      <c r="V17" s="15" t="s">
        <v>94</v>
      </c>
      <c r="W17" s="15" t="s">
        <v>94</v>
      </c>
    </row>
    <row r="18" spans="1:23" ht="13.8" x14ac:dyDescent="0.3">
      <c r="A18" s="5">
        <v>6</v>
      </c>
      <c r="B18" s="3" t="s">
        <v>87</v>
      </c>
      <c r="C18" s="16">
        <v>24.57</v>
      </c>
      <c r="D18" s="10">
        <v>265</v>
      </c>
      <c r="E18" s="10">
        <v>276</v>
      </c>
      <c r="F18" s="7">
        <v>11.233211233211232</v>
      </c>
      <c r="G18" s="15">
        <v>34</v>
      </c>
      <c r="H18" s="8">
        <v>12.830188679245284</v>
      </c>
      <c r="I18" s="15" t="s">
        <v>94</v>
      </c>
      <c r="J18" s="15" t="s">
        <v>94</v>
      </c>
      <c r="K18" s="15" t="s">
        <v>94</v>
      </c>
      <c r="L18" s="9">
        <v>34</v>
      </c>
      <c r="M18" s="15">
        <v>0</v>
      </c>
      <c r="N18" s="15">
        <v>27</v>
      </c>
      <c r="O18" s="15">
        <v>7</v>
      </c>
      <c r="P18" s="15">
        <v>100</v>
      </c>
      <c r="Q18" s="8">
        <v>49.68</v>
      </c>
      <c r="R18" s="18">
        <v>18</v>
      </c>
      <c r="S18" s="15">
        <v>34</v>
      </c>
      <c r="T18" s="7">
        <v>12.318840579710145</v>
      </c>
      <c r="U18" s="15" t="s">
        <v>94</v>
      </c>
      <c r="V18" s="15" t="s">
        <v>94</v>
      </c>
      <c r="W18" s="15" t="s">
        <v>94</v>
      </c>
    </row>
    <row r="19" spans="1:23" ht="13.8" x14ac:dyDescent="0.3">
      <c r="A19" s="5">
        <v>7</v>
      </c>
      <c r="B19" s="3" t="s">
        <v>2</v>
      </c>
      <c r="C19" s="16">
        <v>15.289</v>
      </c>
      <c r="D19" s="10">
        <v>225</v>
      </c>
      <c r="E19" s="10">
        <v>216</v>
      </c>
      <c r="F19" s="7">
        <v>14.127804303747793</v>
      </c>
      <c r="G19" s="15">
        <v>7</v>
      </c>
      <c r="H19" s="8">
        <v>3.1111111111111107</v>
      </c>
      <c r="I19" s="15" t="s">
        <v>94</v>
      </c>
      <c r="J19" s="15" t="s">
        <v>94</v>
      </c>
      <c r="K19" s="15" t="s">
        <v>94</v>
      </c>
      <c r="L19" s="9">
        <v>7</v>
      </c>
      <c r="M19" s="15">
        <v>1</v>
      </c>
      <c r="N19" s="15">
        <v>3</v>
      </c>
      <c r="O19" s="15">
        <v>3</v>
      </c>
      <c r="P19" s="15">
        <v>100</v>
      </c>
      <c r="Q19" s="8">
        <v>54</v>
      </c>
      <c r="R19" s="18">
        <v>25</v>
      </c>
      <c r="S19" s="15">
        <v>14</v>
      </c>
      <c r="T19" s="7">
        <v>6.4814814814814818</v>
      </c>
      <c r="U19" s="15" t="s">
        <v>94</v>
      </c>
      <c r="V19" s="15" t="s">
        <v>94</v>
      </c>
      <c r="W19" s="15" t="s">
        <v>94</v>
      </c>
    </row>
    <row r="20" spans="1:23" ht="26.4" x14ac:dyDescent="0.3">
      <c r="A20" s="5">
        <v>8</v>
      </c>
      <c r="B20" s="3" t="s">
        <v>164</v>
      </c>
      <c r="C20" s="16">
        <v>146.32599999999999</v>
      </c>
      <c r="D20" s="10">
        <v>109</v>
      </c>
      <c r="E20" s="10">
        <v>105</v>
      </c>
      <c r="F20" s="7">
        <v>0.71757582384538632</v>
      </c>
      <c r="G20" s="15">
        <v>5</v>
      </c>
      <c r="H20" s="8">
        <v>4.5871559633027523</v>
      </c>
      <c r="I20" s="15" t="s">
        <v>94</v>
      </c>
      <c r="J20" s="15" t="s">
        <v>94</v>
      </c>
      <c r="K20" s="15" t="s">
        <v>94</v>
      </c>
      <c r="L20" s="9">
        <v>5</v>
      </c>
      <c r="M20" s="15">
        <v>0</v>
      </c>
      <c r="N20" s="15">
        <v>4</v>
      </c>
      <c r="O20" s="15">
        <v>1</v>
      </c>
      <c r="P20" s="15">
        <v>100</v>
      </c>
      <c r="Q20" s="8">
        <v>5.25</v>
      </c>
      <c r="R20" s="18">
        <v>5</v>
      </c>
      <c r="S20" s="15">
        <v>5</v>
      </c>
      <c r="T20" s="7">
        <v>4.7619047619047619</v>
      </c>
      <c r="U20" s="15" t="s">
        <v>94</v>
      </c>
      <c r="V20" s="15" t="s">
        <v>94</v>
      </c>
      <c r="W20" s="15" t="s">
        <v>94</v>
      </c>
    </row>
    <row r="21" spans="1:23" ht="13.8" x14ac:dyDescent="0.3">
      <c r="A21" s="5">
        <v>9</v>
      </c>
      <c r="B21" s="3" t="s">
        <v>47</v>
      </c>
      <c r="C21" s="16">
        <v>43.79</v>
      </c>
      <c r="D21" s="10">
        <v>104</v>
      </c>
      <c r="E21" s="10">
        <v>114</v>
      </c>
      <c r="F21" s="7">
        <v>2.603334094542133</v>
      </c>
      <c r="G21" s="15">
        <v>3</v>
      </c>
      <c r="H21" s="8">
        <v>2.8846153846153846</v>
      </c>
      <c r="I21" s="15" t="s">
        <v>94</v>
      </c>
      <c r="J21" s="15" t="s">
        <v>94</v>
      </c>
      <c r="K21" s="15" t="s">
        <v>94</v>
      </c>
      <c r="L21" s="9">
        <v>3</v>
      </c>
      <c r="M21" s="15">
        <v>0</v>
      </c>
      <c r="N21" s="15">
        <v>2</v>
      </c>
      <c r="O21" s="15">
        <v>1</v>
      </c>
      <c r="P21" s="15">
        <v>100</v>
      </c>
      <c r="Q21" s="8">
        <v>9.1199999999999992</v>
      </c>
      <c r="R21" s="18">
        <v>7.9999999999999991</v>
      </c>
      <c r="S21" s="15">
        <v>3</v>
      </c>
      <c r="T21" s="7">
        <v>2.6315789473684208</v>
      </c>
      <c r="U21" s="15" t="s">
        <v>94</v>
      </c>
      <c r="V21" s="15" t="s">
        <v>94</v>
      </c>
      <c r="W21" s="15" t="s">
        <v>94</v>
      </c>
    </row>
    <row r="22" spans="1:23" ht="13.8" x14ac:dyDescent="0.3">
      <c r="A22" s="5">
        <v>10</v>
      </c>
      <c r="B22" s="3" t="s">
        <v>54</v>
      </c>
      <c r="C22" s="16">
        <v>13.119</v>
      </c>
      <c r="D22" s="10">
        <v>133</v>
      </c>
      <c r="E22" s="10">
        <v>146</v>
      </c>
      <c r="F22" s="7">
        <v>11.128897019589909</v>
      </c>
      <c r="G22" s="15">
        <v>6</v>
      </c>
      <c r="H22" s="8">
        <v>4.5112781954887211</v>
      </c>
      <c r="I22" s="15" t="s">
        <v>94</v>
      </c>
      <c r="J22" s="15" t="s">
        <v>94</v>
      </c>
      <c r="K22" s="15" t="s">
        <v>94</v>
      </c>
      <c r="L22" s="9">
        <v>6</v>
      </c>
      <c r="M22" s="15">
        <v>0</v>
      </c>
      <c r="N22" s="15">
        <v>2</v>
      </c>
      <c r="O22" s="15">
        <v>4</v>
      </c>
      <c r="P22" s="15">
        <v>100</v>
      </c>
      <c r="Q22" s="8">
        <v>26.28</v>
      </c>
      <c r="R22" s="18">
        <v>18</v>
      </c>
      <c r="S22" s="15">
        <v>0</v>
      </c>
      <c r="T22" s="7">
        <v>0</v>
      </c>
      <c r="U22" s="15" t="s">
        <v>94</v>
      </c>
      <c r="V22" s="15" t="s">
        <v>94</v>
      </c>
      <c r="W22" s="15" t="s">
        <v>94</v>
      </c>
    </row>
    <row r="23" spans="1:23" ht="13.8" x14ac:dyDescent="0.3">
      <c r="A23" s="48" t="s">
        <v>169</v>
      </c>
      <c r="B23" s="48"/>
      <c r="C23" s="20">
        <f>SUM(C13:C22)</f>
        <v>342.20399999999995</v>
      </c>
      <c r="D23" s="9">
        <v>1509</v>
      </c>
      <c r="E23" s="9">
        <v>1591</v>
      </c>
      <c r="F23" s="9" t="s">
        <v>94</v>
      </c>
      <c r="G23" s="9">
        <v>102</v>
      </c>
      <c r="H23" s="8">
        <v>6.7594433399602387</v>
      </c>
      <c r="I23" s="9">
        <v>0</v>
      </c>
      <c r="J23" s="9">
        <v>0</v>
      </c>
      <c r="K23" s="9">
        <v>0</v>
      </c>
      <c r="L23" s="9">
        <v>102</v>
      </c>
      <c r="M23" s="9">
        <v>2</v>
      </c>
      <c r="N23" s="9">
        <v>72</v>
      </c>
      <c r="O23" s="9">
        <v>28</v>
      </c>
      <c r="P23" s="15">
        <v>100</v>
      </c>
      <c r="Q23" s="21" t="s">
        <v>94</v>
      </c>
      <c r="R23" s="18" t="s">
        <v>94</v>
      </c>
      <c r="S23" s="9">
        <f>SUM(S13:S22)</f>
        <v>104</v>
      </c>
      <c r="T23" s="7">
        <v>6.5367693274670016</v>
      </c>
      <c r="U23" s="9">
        <v>0</v>
      </c>
      <c r="V23" s="9">
        <v>0</v>
      </c>
      <c r="W23" s="9">
        <v>0</v>
      </c>
    </row>
    <row r="24" spans="1:23" ht="12.75" x14ac:dyDescent="0.25">
      <c r="C24" s="39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</row>
    <row r="25" spans="1:23" ht="13.8" x14ac:dyDescent="0.25">
      <c r="A25" s="43" t="s">
        <v>177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3" ht="13.8" x14ac:dyDescent="0.25">
      <c r="A26" s="43" t="s">
        <v>176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</row>
  </sheetData>
  <autoFilter ref="A12:W23"/>
  <mergeCells count="37">
    <mergeCell ref="A23:B23"/>
    <mergeCell ref="A25:W25"/>
    <mergeCell ref="A26:W26"/>
    <mergeCell ref="S8:S11"/>
    <mergeCell ref="T8:T11"/>
    <mergeCell ref="U8:W8"/>
    <mergeCell ref="I9:J10"/>
    <mergeCell ref="K9:K11"/>
    <mergeCell ref="M9:N10"/>
    <mergeCell ref="O9:O11"/>
    <mergeCell ref="U9:V10"/>
    <mergeCell ref="W9:W11"/>
    <mergeCell ref="D8:D11"/>
    <mergeCell ref="E8:E11"/>
    <mergeCell ref="G8:G11"/>
    <mergeCell ref="H8:H11"/>
    <mergeCell ref="S7:W7"/>
    <mergeCell ref="M8:O8"/>
    <mergeCell ref="P8:P11"/>
    <mergeCell ref="Q8:Q11"/>
    <mergeCell ref="R8:R11"/>
    <mergeCell ref="A1:W1"/>
    <mergeCell ref="A2:W2"/>
    <mergeCell ref="A3:W3"/>
    <mergeCell ref="A4:W4"/>
    <mergeCell ref="A6:A11"/>
    <mergeCell ref="B6:B11"/>
    <mergeCell ref="C6:C11"/>
    <mergeCell ref="D6:E7"/>
    <mergeCell ref="F6:F11"/>
    <mergeCell ref="G6:P6"/>
    <mergeCell ref="I8:K8"/>
    <mergeCell ref="L8:L11"/>
    <mergeCell ref="Q6:W6"/>
    <mergeCell ref="G7:K7"/>
    <mergeCell ref="L7:P7"/>
    <mergeCell ref="Q7:R7"/>
  </mergeCells>
  <pageMargins left="0.7" right="0.7" top="0.75" bottom="0.75" header="0.3" footer="0.3"/>
  <pageSetup paperSize="9"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view="pageBreakPreview" zoomScaleNormal="70" zoomScaleSheetLayoutView="100" workbookViewId="0">
      <pane xSplit="2" ySplit="12" topLeftCell="G13" activePane="bottomRight" state="frozen"/>
      <selection activeCell="U15" sqref="U15"/>
      <selection pane="topRight" activeCell="U15" sqref="U15"/>
      <selection pane="bottomLeft" activeCell="U15" sqref="U15"/>
      <selection pane="bottomRight" activeCell="T15" sqref="T15"/>
    </sheetView>
  </sheetViews>
  <sheetFormatPr defaultColWidth="8.88671875" defaultRowHeight="13.8" x14ac:dyDescent="0.3"/>
  <cols>
    <col min="1" max="1" width="4.5546875" style="30" customWidth="1"/>
    <col min="2" max="2" width="37.33203125" style="40" customWidth="1"/>
    <col min="3" max="3" width="22.6640625" style="30" customWidth="1"/>
    <col min="4" max="4" width="8.33203125" style="30" customWidth="1"/>
    <col min="5" max="5" width="7.6640625" style="30" customWidth="1"/>
    <col min="6" max="6" width="22.6640625" style="30" customWidth="1"/>
    <col min="7" max="7" width="8.88671875" style="30" customWidth="1"/>
    <col min="8" max="8" width="9.44140625" style="30" customWidth="1"/>
    <col min="9" max="9" width="8.88671875" style="30" customWidth="1"/>
    <col min="10" max="10" width="11.88671875" style="30" customWidth="1"/>
    <col min="11" max="13" width="8.88671875" style="30" customWidth="1"/>
    <col min="14" max="14" width="11.33203125" style="30" customWidth="1"/>
    <col min="15" max="15" width="8.88671875" style="30" customWidth="1"/>
    <col min="16" max="16" width="9" style="30" customWidth="1"/>
    <col min="17" max="18" width="8.88671875" style="30" customWidth="1"/>
    <col min="19" max="19" width="8.88671875" style="30"/>
    <col min="20" max="21" width="8.88671875" style="30" customWidth="1"/>
    <col min="22" max="22" width="10.6640625" style="30" customWidth="1"/>
    <col min="23" max="23" width="8.88671875" style="30" customWidth="1"/>
    <col min="24" max="16384" width="8.88671875" style="30"/>
  </cols>
  <sheetData>
    <row r="1" spans="1:23" x14ac:dyDescent="0.3">
      <c r="A1" s="44" t="s">
        <v>98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x14ac:dyDescent="0.3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x14ac:dyDescent="0.3">
      <c r="A3" s="45" t="s">
        <v>99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x14ac:dyDescent="0.3">
      <c r="A4" s="45" t="s">
        <v>190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15" x14ac:dyDescent="0.25">
      <c r="B5" s="30"/>
    </row>
    <row r="6" spans="1:23" ht="13.95" customHeight="1" x14ac:dyDescent="0.3">
      <c r="A6" s="46" t="s">
        <v>101</v>
      </c>
      <c r="B6" s="47" t="s">
        <v>102</v>
      </c>
      <c r="C6" s="46" t="s">
        <v>103</v>
      </c>
      <c r="D6" s="46" t="s">
        <v>104</v>
      </c>
      <c r="E6" s="46"/>
      <c r="F6" s="46" t="s">
        <v>105</v>
      </c>
      <c r="G6" s="46" t="s">
        <v>106</v>
      </c>
      <c r="H6" s="46"/>
      <c r="I6" s="46"/>
      <c r="J6" s="46"/>
      <c r="K6" s="46"/>
      <c r="L6" s="46"/>
      <c r="M6" s="46"/>
      <c r="N6" s="46"/>
      <c r="O6" s="46"/>
      <c r="P6" s="46"/>
      <c r="Q6" s="46" t="s">
        <v>107</v>
      </c>
      <c r="R6" s="46"/>
      <c r="S6" s="46"/>
      <c r="T6" s="46"/>
      <c r="U6" s="46"/>
      <c r="V6" s="46"/>
      <c r="W6" s="46"/>
    </row>
    <row r="7" spans="1:23" ht="94.95" customHeight="1" x14ac:dyDescent="0.3">
      <c r="A7" s="46"/>
      <c r="B7" s="47"/>
      <c r="C7" s="46"/>
      <c r="D7" s="46"/>
      <c r="E7" s="46"/>
      <c r="F7" s="46"/>
      <c r="G7" s="46" t="s">
        <v>108</v>
      </c>
      <c r="H7" s="46"/>
      <c r="I7" s="46"/>
      <c r="J7" s="46"/>
      <c r="K7" s="46"/>
      <c r="L7" s="46" t="s">
        <v>109</v>
      </c>
      <c r="M7" s="46"/>
      <c r="N7" s="46"/>
      <c r="O7" s="46"/>
      <c r="P7" s="46"/>
      <c r="Q7" s="46" t="s">
        <v>110</v>
      </c>
      <c r="R7" s="46"/>
      <c r="S7" s="46" t="s">
        <v>111</v>
      </c>
      <c r="T7" s="46"/>
      <c r="U7" s="46"/>
      <c r="V7" s="46"/>
      <c r="W7" s="46"/>
    </row>
    <row r="8" spans="1:23" ht="13.95" customHeight="1" x14ac:dyDescent="0.3">
      <c r="A8" s="46"/>
      <c r="B8" s="47"/>
      <c r="C8" s="46"/>
      <c r="D8" s="46" t="s">
        <v>197</v>
      </c>
      <c r="E8" s="46" t="s">
        <v>202</v>
      </c>
      <c r="F8" s="46"/>
      <c r="G8" s="46" t="s">
        <v>0</v>
      </c>
      <c r="H8" s="46" t="s">
        <v>112</v>
      </c>
      <c r="I8" s="46" t="s">
        <v>113</v>
      </c>
      <c r="J8" s="46"/>
      <c r="K8" s="46"/>
      <c r="L8" s="46" t="s">
        <v>0</v>
      </c>
      <c r="M8" s="46" t="s">
        <v>114</v>
      </c>
      <c r="N8" s="46"/>
      <c r="O8" s="46"/>
      <c r="P8" s="46" t="s">
        <v>115</v>
      </c>
      <c r="Q8" s="46" t="s">
        <v>0</v>
      </c>
      <c r="R8" s="46" t="s">
        <v>112</v>
      </c>
      <c r="S8" s="46" t="s">
        <v>0</v>
      </c>
      <c r="T8" s="46" t="s">
        <v>112</v>
      </c>
      <c r="U8" s="46" t="s">
        <v>114</v>
      </c>
      <c r="V8" s="46"/>
      <c r="W8" s="46"/>
    </row>
    <row r="9" spans="1:23" ht="13.2" customHeight="1" x14ac:dyDescent="0.3">
      <c r="A9" s="46"/>
      <c r="B9" s="47"/>
      <c r="C9" s="46"/>
      <c r="D9" s="46"/>
      <c r="E9" s="46"/>
      <c r="F9" s="46"/>
      <c r="G9" s="46"/>
      <c r="H9" s="46"/>
      <c r="I9" s="46" t="s">
        <v>116</v>
      </c>
      <c r="J9" s="46"/>
      <c r="K9" s="46" t="s">
        <v>117</v>
      </c>
      <c r="L9" s="46"/>
      <c r="M9" s="46" t="s">
        <v>118</v>
      </c>
      <c r="N9" s="46"/>
      <c r="O9" s="46" t="s">
        <v>117</v>
      </c>
      <c r="P9" s="46"/>
      <c r="Q9" s="46"/>
      <c r="R9" s="46"/>
      <c r="S9" s="46"/>
      <c r="T9" s="46"/>
      <c r="U9" s="46" t="s">
        <v>118</v>
      </c>
      <c r="V9" s="46"/>
      <c r="W9" s="46" t="s">
        <v>117</v>
      </c>
    </row>
    <row r="10" spans="1:23" ht="13.2" customHeight="1" x14ac:dyDescent="0.3">
      <c r="A10" s="46"/>
      <c r="B10" s="47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3" ht="69" x14ac:dyDescent="0.3">
      <c r="A11" s="46"/>
      <c r="B11" s="47"/>
      <c r="C11" s="46"/>
      <c r="D11" s="46"/>
      <c r="E11" s="46"/>
      <c r="F11" s="46"/>
      <c r="G11" s="46"/>
      <c r="H11" s="46"/>
      <c r="I11" s="31" t="s">
        <v>119</v>
      </c>
      <c r="J11" s="31" t="s">
        <v>120</v>
      </c>
      <c r="K11" s="46"/>
      <c r="L11" s="46"/>
      <c r="M11" s="31" t="s">
        <v>119</v>
      </c>
      <c r="N11" s="31" t="s">
        <v>120</v>
      </c>
      <c r="O11" s="46"/>
      <c r="P11" s="46"/>
      <c r="Q11" s="46"/>
      <c r="R11" s="46"/>
      <c r="S11" s="46"/>
      <c r="T11" s="46"/>
      <c r="U11" s="31" t="s">
        <v>119</v>
      </c>
      <c r="V11" s="31" t="s">
        <v>120</v>
      </c>
      <c r="W11" s="46"/>
    </row>
    <row r="12" spans="1:23" ht="15" x14ac:dyDescent="0.25">
      <c r="A12" s="31">
        <v>1</v>
      </c>
      <c r="B12" s="32">
        <v>2</v>
      </c>
      <c r="C12" s="31">
        <v>3</v>
      </c>
      <c r="D12" s="31">
        <v>4</v>
      </c>
      <c r="E12" s="31">
        <v>5</v>
      </c>
      <c r="F12" s="31">
        <v>6</v>
      </c>
      <c r="G12" s="31">
        <v>7</v>
      </c>
      <c r="H12" s="31">
        <v>8</v>
      </c>
      <c r="I12" s="31">
        <v>9</v>
      </c>
      <c r="J12" s="31">
        <v>10</v>
      </c>
      <c r="K12" s="31">
        <v>11</v>
      </c>
      <c r="L12" s="31">
        <v>12</v>
      </c>
      <c r="M12" s="31">
        <v>13</v>
      </c>
      <c r="N12" s="31">
        <v>14</v>
      </c>
      <c r="O12" s="31">
        <v>15</v>
      </c>
      <c r="P12" s="31">
        <v>16</v>
      </c>
      <c r="Q12" s="31">
        <v>17</v>
      </c>
      <c r="R12" s="31">
        <v>18</v>
      </c>
      <c r="S12" s="31">
        <v>19</v>
      </c>
      <c r="T12" s="31">
        <v>20</v>
      </c>
      <c r="U12" s="31">
        <v>21</v>
      </c>
      <c r="V12" s="31">
        <v>22</v>
      </c>
      <c r="W12" s="31">
        <v>23</v>
      </c>
    </row>
    <row r="13" spans="1:23" x14ac:dyDescent="0.3">
      <c r="A13" s="35">
        <v>1</v>
      </c>
      <c r="B13" s="33" t="s">
        <v>16</v>
      </c>
      <c r="C13" s="16">
        <v>22.481999999999999</v>
      </c>
      <c r="D13" s="10">
        <v>39</v>
      </c>
      <c r="E13" s="10">
        <v>53</v>
      </c>
      <c r="F13" s="7">
        <v>2.3574415087625655</v>
      </c>
      <c r="G13" s="31">
        <v>2</v>
      </c>
      <c r="H13" s="8">
        <v>5.1282051282051286</v>
      </c>
      <c r="I13" s="31">
        <v>0</v>
      </c>
      <c r="J13" s="31">
        <v>1</v>
      </c>
      <c r="K13" s="31">
        <v>1</v>
      </c>
      <c r="L13" s="35">
        <v>2</v>
      </c>
      <c r="M13" s="31">
        <v>0</v>
      </c>
      <c r="N13" s="31">
        <v>1</v>
      </c>
      <c r="O13" s="31">
        <v>1</v>
      </c>
      <c r="P13" s="31">
        <v>100</v>
      </c>
      <c r="Q13" s="31">
        <v>4.24</v>
      </c>
      <c r="R13" s="35">
        <v>8</v>
      </c>
      <c r="S13" s="31">
        <v>2</v>
      </c>
      <c r="T13" s="7">
        <v>3.7735849056603774</v>
      </c>
      <c r="U13" s="31" t="s">
        <v>94</v>
      </c>
      <c r="V13" s="31" t="s">
        <v>94</v>
      </c>
      <c r="W13" s="31" t="s">
        <v>94</v>
      </c>
    </row>
    <row r="14" spans="1:23" x14ac:dyDescent="0.3">
      <c r="A14" s="35">
        <v>2</v>
      </c>
      <c r="B14" s="33" t="s">
        <v>54</v>
      </c>
      <c r="C14" s="16">
        <v>13.119</v>
      </c>
      <c r="D14" s="10">
        <v>99</v>
      </c>
      <c r="E14" s="10">
        <v>109</v>
      </c>
      <c r="F14" s="7">
        <v>8.3085601036664389</v>
      </c>
      <c r="G14" s="31">
        <v>2</v>
      </c>
      <c r="H14" s="8">
        <v>2.0202020202020203</v>
      </c>
      <c r="I14" s="31">
        <v>0</v>
      </c>
      <c r="J14" s="31">
        <v>0</v>
      </c>
      <c r="K14" s="31">
        <v>0</v>
      </c>
      <c r="L14" s="35">
        <v>0</v>
      </c>
      <c r="M14" s="31">
        <v>0</v>
      </c>
      <c r="N14" s="31">
        <v>0</v>
      </c>
      <c r="O14" s="31">
        <v>0</v>
      </c>
      <c r="P14" s="31">
        <v>0</v>
      </c>
      <c r="Q14" s="31">
        <v>16.350000000000001</v>
      </c>
      <c r="R14" s="35">
        <v>15.000000000000002</v>
      </c>
      <c r="S14" s="31">
        <v>0</v>
      </c>
      <c r="T14" s="7">
        <v>0</v>
      </c>
      <c r="U14" s="31" t="s">
        <v>94</v>
      </c>
      <c r="V14" s="31" t="s">
        <v>94</v>
      </c>
      <c r="W14" s="31" t="s">
        <v>94</v>
      </c>
    </row>
    <row r="15" spans="1:23" x14ac:dyDescent="0.3">
      <c r="A15" s="49" t="s">
        <v>169</v>
      </c>
      <c r="B15" s="49"/>
      <c r="C15" s="37">
        <f>C13+C14</f>
        <v>35.600999999999999</v>
      </c>
      <c r="D15" s="36">
        <v>138</v>
      </c>
      <c r="E15" s="36">
        <v>53</v>
      </c>
      <c r="F15" s="35" t="s">
        <v>94</v>
      </c>
      <c r="G15" s="35">
        <v>4</v>
      </c>
      <c r="H15" s="8">
        <v>2.8985507246376812</v>
      </c>
      <c r="I15" s="35">
        <v>0</v>
      </c>
      <c r="J15" s="35">
        <v>1</v>
      </c>
      <c r="K15" s="35">
        <v>1</v>
      </c>
      <c r="L15" s="35">
        <v>2</v>
      </c>
      <c r="M15" s="35">
        <v>0</v>
      </c>
      <c r="N15" s="35">
        <v>1</v>
      </c>
      <c r="O15" s="35">
        <v>1</v>
      </c>
      <c r="P15" s="31">
        <v>50</v>
      </c>
      <c r="Q15" s="35" t="s">
        <v>94</v>
      </c>
      <c r="R15" s="35" t="s">
        <v>94</v>
      </c>
      <c r="S15" s="35">
        <v>2</v>
      </c>
      <c r="T15" s="7">
        <v>3.7735849056603774</v>
      </c>
      <c r="U15" s="35">
        <v>0</v>
      </c>
      <c r="V15" s="35">
        <v>0</v>
      </c>
      <c r="W15" s="35">
        <v>0</v>
      </c>
    </row>
    <row r="18" spans="1:23" x14ac:dyDescent="0.25">
      <c r="A18" s="43" t="s">
        <v>177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</row>
    <row r="19" spans="1:23" x14ac:dyDescent="0.25">
      <c r="A19" s="43" t="s">
        <v>176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</sheetData>
  <autoFilter ref="A12:W15"/>
  <mergeCells count="37">
    <mergeCell ref="A15:B15"/>
    <mergeCell ref="A18:W18"/>
    <mergeCell ref="A19:W19"/>
    <mergeCell ref="S8:S11"/>
    <mergeCell ref="T8:T11"/>
    <mergeCell ref="U8:W8"/>
    <mergeCell ref="I9:J10"/>
    <mergeCell ref="K9:K11"/>
    <mergeCell ref="M9:N10"/>
    <mergeCell ref="O9:O11"/>
    <mergeCell ref="U9:V10"/>
    <mergeCell ref="W9:W11"/>
    <mergeCell ref="D8:D11"/>
    <mergeCell ref="E8:E11"/>
    <mergeCell ref="G8:G11"/>
    <mergeCell ref="H8:H11"/>
    <mergeCell ref="S7:W7"/>
    <mergeCell ref="M8:O8"/>
    <mergeCell ref="P8:P11"/>
    <mergeCell ref="Q8:Q11"/>
    <mergeCell ref="R8:R11"/>
    <mergeCell ref="A1:W1"/>
    <mergeCell ref="A2:W2"/>
    <mergeCell ref="A3:W3"/>
    <mergeCell ref="A4:W4"/>
    <mergeCell ref="A6:A11"/>
    <mergeCell ref="B6:B11"/>
    <mergeCell ref="C6:C11"/>
    <mergeCell ref="D6:E7"/>
    <mergeCell ref="F6:F11"/>
    <mergeCell ref="G6:P6"/>
    <mergeCell ref="I8:K8"/>
    <mergeCell ref="L8:L11"/>
    <mergeCell ref="Q6:W6"/>
    <mergeCell ref="G7:K7"/>
    <mergeCell ref="L7:P7"/>
    <mergeCell ref="Q7:R7"/>
  </mergeCells>
  <pageMargins left="0.7" right="0.7" top="0.75" bottom="0.75" header="0.3" footer="0.3"/>
  <pageSetup paperSize="9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view="pageBreakPreview" zoomScale="115" zoomScaleNormal="70" zoomScaleSheetLayoutView="115" workbookViewId="0">
      <pane xSplit="2" ySplit="12" topLeftCell="C40" activePane="bottomRight" state="frozen"/>
      <selection activeCell="U15" sqref="U15"/>
      <selection pane="topRight" activeCell="U15" sqref="U15"/>
      <selection pane="bottomLeft" activeCell="U15" sqref="U15"/>
      <selection pane="bottomRight" activeCell="N41" sqref="N41"/>
    </sheetView>
  </sheetViews>
  <sheetFormatPr defaultColWidth="8.88671875" defaultRowHeight="13.2" x14ac:dyDescent="0.3"/>
  <cols>
    <col min="1" max="1" width="4.5546875" style="11" customWidth="1"/>
    <col min="2" max="2" width="37.33203125" style="13" customWidth="1"/>
    <col min="3" max="3" width="22.6640625" style="11" customWidth="1"/>
    <col min="4" max="4" width="8.33203125" style="11" customWidth="1"/>
    <col min="5" max="5" width="7.6640625" style="11" customWidth="1"/>
    <col min="6" max="6" width="22.6640625" style="11" customWidth="1"/>
    <col min="7" max="7" width="8.88671875" style="11" customWidth="1"/>
    <col min="8" max="8" width="9.44140625" style="11" customWidth="1"/>
    <col min="9" max="9" width="8.88671875" style="11" customWidth="1"/>
    <col min="10" max="10" width="9" style="11" customWidth="1"/>
    <col min="11" max="12" width="8.88671875" style="11" customWidth="1"/>
    <col min="13" max="13" width="8.88671875" style="11"/>
    <col min="14" max="14" width="8.88671875" style="11" customWidth="1"/>
    <col min="15" max="16384" width="8.88671875" style="11"/>
  </cols>
  <sheetData>
    <row r="1" spans="1:22" ht="13.8" x14ac:dyDescent="0.3">
      <c r="A1" s="44" t="s">
        <v>98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22" ht="13.8" x14ac:dyDescent="0.3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9"/>
      <c r="P2" s="19"/>
      <c r="Q2" s="19"/>
      <c r="R2" s="19"/>
      <c r="S2" s="19"/>
      <c r="T2" s="19"/>
      <c r="U2" s="19"/>
      <c r="V2" s="19"/>
    </row>
    <row r="3" spans="1:22" ht="13.8" x14ac:dyDescent="0.3">
      <c r="A3" s="45" t="s">
        <v>99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22" ht="13.8" x14ac:dyDescent="0.3">
      <c r="A4" s="45" t="s">
        <v>191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22" ht="12.75" x14ac:dyDescent="0.25">
      <c r="B5" s="11"/>
    </row>
    <row r="6" spans="1:22" ht="13.95" customHeight="1" x14ac:dyDescent="0.3">
      <c r="A6" s="46" t="s">
        <v>101</v>
      </c>
      <c r="B6" s="47" t="s">
        <v>102</v>
      </c>
      <c r="C6" s="46" t="s">
        <v>103</v>
      </c>
      <c r="D6" s="46" t="s">
        <v>104</v>
      </c>
      <c r="E6" s="46"/>
      <c r="F6" s="46" t="s">
        <v>105</v>
      </c>
      <c r="G6" s="46" t="s">
        <v>106</v>
      </c>
      <c r="H6" s="46"/>
      <c r="I6" s="46"/>
      <c r="J6" s="46"/>
      <c r="K6" s="46" t="s">
        <v>107</v>
      </c>
      <c r="L6" s="46"/>
      <c r="M6" s="46"/>
      <c r="N6" s="46"/>
    </row>
    <row r="7" spans="1:22" ht="94.95" customHeight="1" x14ac:dyDescent="0.3">
      <c r="A7" s="46"/>
      <c r="B7" s="47"/>
      <c r="C7" s="46"/>
      <c r="D7" s="46"/>
      <c r="E7" s="46"/>
      <c r="F7" s="46"/>
      <c r="G7" s="46" t="s">
        <v>108</v>
      </c>
      <c r="H7" s="46"/>
      <c r="I7" s="46" t="s">
        <v>109</v>
      </c>
      <c r="J7" s="46"/>
      <c r="K7" s="46" t="s">
        <v>110</v>
      </c>
      <c r="L7" s="46"/>
      <c r="M7" s="46" t="s">
        <v>111</v>
      </c>
      <c r="N7" s="46"/>
    </row>
    <row r="8" spans="1:22" ht="13.95" customHeight="1" x14ac:dyDescent="0.3">
      <c r="A8" s="46"/>
      <c r="B8" s="47"/>
      <c r="C8" s="46"/>
      <c r="D8" s="46">
        <v>2025</v>
      </c>
      <c r="E8" s="46">
        <v>2026</v>
      </c>
      <c r="F8" s="46"/>
      <c r="G8" s="46" t="s">
        <v>0</v>
      </c>
      <c r="H8" s="46" t="s">
        <v>112</v>
      </c>
      <c r="I8" s="46" t="s">
        <v>0</v>
      </c>
      <c r="J8" s="46" t="s">
        <v>115</v>
      </c>
      <c r="K8" s="46" t="s">
        <v>0</v>
      </c>
      <c r="L8" s="46" t="s">
        <v>112</v>
      </c>
      <c r="M8" s="46" t="s">
        <v>0</v>
      </c>
      <c r="N8" s="46" t="s">
        <v>112</v>
      </c>
    </row>
    <row r="9" spans="1:22" ht="13.2" customHeight="1" x14ac:dyDescent="0.3">
      <c r="A9" s="46"/>
      <c r="B9" s="47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22" ht="13.2" customHeight="1" x14ac:dyDescent="0.3">
      <c r="A10" s="46"/>
      <c r="B10" s="47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22" ht="13.2" customHeight="1" x14ac:dyDescent="0.3">
      <c r="A11" s="46"/>
      <c r="B11" s="47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22" ht="15" x14ac:dyDescent="0.25">
      <c r="A12" s="28">
        <v>1</v>
      </c>
      <c r="B12" s="29">
        <v>2</v>
      </c>
      <c r="C12" s="28">
        <v>3</v>
      </c>
      <c r="D12" s="28">
        <v>4</v>
      </c>
      <c r="E12" s="28">
        <v>5</v>
      </c>
      <c r="F12" s="28">
        <v>6</v>
      </c>
      <c r="G12" s="28">
        <v>7</v>
      </c>
      <c r="H12" s="28">
        <v>8</v>
      </c>
      <c r="I12" s="28">
        <v>9</v>
      </c>
      <c r="J12" s="28">
        <v>10</v>
      </c>
      <c r="K12" s="28">
        <v>11</v>
      </c>
      <c r="L12" s="28">
        <v>12</v>
      </c>
      <c r="M12" s="28">
        <v>13</v>
      </c>
      <c r="N12" s="28">
        <v>14</v>
      </c>
    </row>
    <row r="13" spans="1:22" ht="13.8" x14ac:dyDescent="0.3">
      <c r="A13" s="5">
        <v>1</v>
      </c>
      <c r="B13" s="33" t="s">
        <v>6</v>
      </c>
      <c r="C13" s="16">
        <v>9.84</v>
      </c>
      <c r="D13" s="5">
        <v>25</v>
      </c>
      <c r="E13" s="10">
        <v>26</v>
      </c>
      <c r="F13" s="7">
        <v>2.6422764227642275</v>
      </c>
      <c r="G13" s="5">
        <v>1</v>
      </c>
      <c r="H13" s="8">
        <v>4</v>
      </c>
      <c r="I13" s="5">
        <v>1</v>
      </c>
      <c r="J13" s="28">
        <v>100</v>
      </c>
      <c r="K13" s="28">
        <v>2.6</v>
      </c>
      <c r="L13" s="5">
        <v>10</v>
      </c>
      <c r="M13" s="5">
        <v>1</v>
      </c>
      <c r="N13" s="7">
        <v>3.8461538461538463</v>
      </c>
      <c r="T13" s="11" t="s">
        <v>94</v>
      </c>
      <c r="U13" s="11" t="s">
        <v>94</v>
      </c>
      <c r="V13" s="11" t="s">
        <v>94</v>
      </c>
    </row>
    <row r="14" spans="1:22" ht="13.8" x14ac:dyDescent="0.3">
      <c r="A14" s="5">
        <v>2</v>
      </c>
      <c r="B14" s="33" t="s">
        <v>18</v>
      </c>
      <c r="C14" s="16">
        <v>28.428000000000001</v>
      </c>
      <c r="D14" s="5">
        <v>24</v>
      </c>
      <c r="E14" s="10">
        <v>30</v>
      </c>
      <c r="F14" s="7">
        <v>1.0552975939214859</v>
      </c>
      <c r="G14" s="5">
        <v>2</v>
      </c>
      <c r="H14" s="8">
        <v>8.3333333333333339</v>
      </c>
      <c r="I14" s="5">
        <v>2</v>
      </c>
      <c r="J14" s="28">
        <v>100</v>
      </c>
      <c r="K14" s="28">
        <v>3</v>
      </c>
      <c r="L14" s="5">
        <v>10</v>
      </c>
      <c r="M14" s="5">
        <v>2</v>
      </c>
      <c r="N14" s="7">
        <v>6.666666666666667</v>
      </c>
      <c r="T14" s="11" t="s">
        <v>94</v>
      </c>
      <c r="U14" s="11" t="s">
        <v>94</v>
      </c>
      <c r="V14" s="11" t="s">
        <v>94</v>
      </c>
    </row>
    <row r="15" spans="1:22" ht="13.8" x14ac:dyDescent="0.3">
      <c r="A15" s="5">
        <v>3</v>
      </c>
      <c r="B15" s="33" t="s">
        <v>29</v>
      </c>
      <c r="C15" s="16">
        <v>10.200000000000001</v>
      </c>
      <c r="D15" s="5">
        <v>25</v>
      </c>
      <c r="E15" s="10">
        <v>27</v>
      </c>
      <c r="F15" s="7">
        <v>2.6470588235294117</v>
      </c>
      <c r="G15" s="5">
        <v>2</v>
      </c>
      <c r="H15" s="8">
        <v>8</v>
      </c>
      <c r="I15" s="5">
        <v>2</v>
      </c>
      <c r="J15" s="28">
        <v>100</v>
      </c>
      <c r="K15" s="28">
        <v>2.7</v>
      </c>
      <c r="L15" s="5">
        <v>10</v>
      </c>
      <c r="M15" s="5">
        <v>2</v>
      </c>
      <c r="N15" s="7">
        <v>7.4074074074074074</v>
      </c>
    </row>
    <row r="16" spans="1:22" ht="13.8" x14ac:dyDescent="0.3">
      <c r="A16" s="5">
        <v>4</v>
      </c>
      <c r="B16" s="33" t="s">
        <v>30</v>
      </c>
      <c r="C16" s="16">
        <v>34.261000000000003</v>
      </c>
      <c r="D16" s="5">
        <v>0</v>
      </c>
      <c r="E16" s="10">
        <v>41</v>
      </c>
      <c r="F16" s="7">
        <v>1.1966959516651585</v>
      </c>
      <c r="G16" s="5">
        <v>0</v>
      </c>
      <c r="H16" s="8">
        <v>0</v>
      </c>
      <c r="I16" s="5">
        <v>0</v>
      </c>
      <c r="J16" s="28">
        <v>0</v>
      </c>
      <c r="K16" s="28">
        <v>4.0999999999999996</v>
      </c>
      <c r="L16" s="5">
        <v>9.9999999999999982</v>
      </c>
      <c r="M16" s="5">
        <v>2</v>
      </c>
      <c r="N16" s="7">
        <v>4.8780487804878048</v>
      </c>
    </row>
    <row r="17" spans="1:14" ht="13.8" x14ac:dyDescent="0.3">
      <c r="A17" s="5">
        <v>5</v>
      </c>
      <c r="B17" s="33" t="s">
        <v>31</v>
      </c>
      <c r="C17" s="16">
        <v>26.307000000000002</v>
      </c>
      <c r="D17" s="5">
        <v>20</v>
      </c>
      <c r="E17" s="10">
        <v>21</v>
      </c>
      <c r="F17" s="7">
        <v>0.79826662105143109</v>
      </c>
      <c r="G17" s="5">
        <v>2</v>
      </c>
      <c r="H17" s="8">
        <v>10</v>
      </c>
      <c r="I17" s="5">
        <v>2</v>
      </c>
      <c r="J17" s="28">
        <v>100</v>
      </c>
      <c r="K17" s="28">
        <v>2.1</v>
      </c>
      <c r="L17" s="5">
        <v>10</v>
      </c>
      <c r="M17" s="5">
        <v>2</v>
      </c>
      <c r="N17" s="7">
        <v>9.5238095238095237</v>
      </c>
    </row>
    <row r="18" spans="1:14" ht="13.8" x14ac:dyDescent="0.3">
      <c r="A18" s="5">
        <v>6</v>
      </c>
      <c r="B18" s="33" t="s">
        <v>32</v>
      </c>
      <c r="C18" s="16">
        <v>9.3000000000000007</v>
      </c>
      <c r="D18" s="5">
        <v>15</v>
      </c>
      <c r="E18" s="10">
        <v>15</v>
      </c>
      <c r="F18" s="7">
        <v>1.6129032258064515</v>
      </c>
      <c r="G18" s="5">
        <v>1</v>
      </c>
      <c r="H18" s="8">
        <v>6.666666666666667</v>
      </c>
      <c r="I18" s="5">
        <v>1</v>
      </c>
      <c r="J18" s="28">
        <v>100</v>
      </c>
      <c r="K18" s="28">
        <v>1.5</v>
      </c>
      <c r="L18" s="5">
        <v>10</v>
      </c>
      <c r="M18" s="5">
        <v>1</v>
      </c>
      <c r="N18" s="7">
        <v>6.666666666666667</v>
      </c>
    </row>
    <row r="19" spans="1:14" ht="13.8" x14ac:dyDescent="0.3">
      <c r="A19" s="5">
        <v>7</v>
      </c>
      <c r="B19" s="33" t="s">
        <v>35</v>
      </c>
      <c r="C19" s="16">
        <v>11.373000000000001</v>
      </c>
      <c r="D19" s="5">
        <v>22</v>
      </c>
      <c r="E19" s="10">
        <v>0</v>
      </c>
      <c r="F19" s="7">
        <v>0</v>
      </c>
      <c r="G19" s="5">
        <v>1</v>
      </c>
      <c r="H19" s="8">
        <v>4.5454545454545459</v>
      </c>
      <c r="I19" s="5">
        <v>1</v>
      </c>
      <c r="J19" s="28">
        <v>100</v>
      </c>
      <c r="K19" s="28">
        <v>0</v>
      </c>
      <c r="L19" s="5">
        <v>0</v>
      </c>
      <c r="M19" s="5">
        <v>0</v>
      </c>
      <c r="N19" s="7">
        <v>0</v>
      </c>
    </row>
    <row r="20" spans="1:14" ht="13.8" x14ac:dyDescent="0.3">
      <c r="A20" s="5">
        <v>8</v>
      </c>
      <c r="B20" s="33" t="s">
        <v>36</v>
      </c>
      <c r="C20" s="16">
        <v>20.045999999999999</v>
      </c>
      <c r="D20" s="5">
        <v>21</v>
      </c>
      <c r="E20" s="10">
        <v>10</v>
      </c>
      <c r="F20" s="7">
        <v>0.49885263893045995</v>
      </c>
      <c r="G20" s="5">
        <v>1</v>
      </c>
      <c r="H20" s="8">
        <v>4.7619047619047619</v>
      </c>
      <c r="I20" s="5">
        <v>1</v>
      </c>
      <c r="J20" s="28">
        <v>100</v>
      </c>
      <c r="K20" s="28">
        <v>1</v>
      </c>
      <c r="L20" s="5">
        <v>10</v>
      </c>
      <c r="M20" s="5">
        <v>1</v>
      </c>
      <c r="N20" s="7">
        <v>10</v>
      </c>
    </row>
    <row r="21" spans="1:14" ht="13.8" x14ac:dyDescent="0.3">
      <c r="A21" s="5">
        <v>9</v>
      </c>
      <c r="B21" s="33" t="s">
        <v>37</v>
      </c>
      <c r="C21" s="16">
        <v>19.958000000000002</v>
      </c>
      <c r="D21" s="5">
        <v>19</v>
      </c>
      <c r="E21" s="10">
        <v>17</v>
      </c>
      <c r="F21" s="7">
        <v>0.85178875638841556</v>
      </c>
      <c r="G21" s="5">
        <v>1</v>
      </c>
      <c r="H21" s="8">
        <v>5.2631578947368425</v>
      </c>
      <c r="I21" s="5">
        <v>1</v>
      </c>
      <c r="J21" s="28">
        <v>100</v>
      </c>
      <c r="K21" s="28">
        <v>1.7</v>
      </c>
      <c r="L21" s="5">
        <v>10</v>
      </c>
      <c r="M21" s="5">
        <v>1</v>
      </c>
      <c r="N21" s="7">
        <v>5.882352941176471</v>
      </c>
    </row>
    <row r="22" spans="1:14" ht="13.8" x14ac:dyDescent="0.3">
      <c r="A22" s="5">
        <v>10</v>
      </c>
      <c r="B22" s="33" t="s">
        <v>38</v>
      </c>
      <c r="C22" s="16">
        <v>10.069000000000001</v>
      </c>
      <c r="D22" s="5">
        <v>32</v>
      </c>
      <c r="E22" s="10">
        <v>26</v>
      </c>
      <c r="F22" s="7">
        <v>2.582182937729665</v>
      </c>
      <c r="G22" s="5">
        <v>2</v>
      </c>
      <c r="H22" s="8">
        <v>6.25</v>
      </c>
      <c r="I22" s="5">
        <v>2</v>
      </c>
      <c r="J22" s="28">
        <v>100</v>
      </c>
      <c r="K22" s="28">
        <v>2.6</v>
      </c>
      <c r="L22" s="5">
        <v>10</v>
      </c>
      <c r="M22" s="5">
        <v>2</v>
      </c>
      <c r="N22" s="7">
        <v>7.6923076923076925</v>
      </c>
    </row>
    <row r="23" spans="1:14" ht="13.8" x14ac:dyDescent="0.3">
      <c r="A23" s="5">
        <v>11</v>
      </c>
      <c r="B23" s="33" t="s">
        <v>181</v>
      </c>
      <c r="C23" s="16">
        <v>24.7</v>
      </c>
      <c r="D23" s="5">
        <v>49</v>
      </c>
      <c r="E23" s="10">
        <v>43</v>
      </c>
      <c r="F23" s="7">
        <v>1.7408906882591093</v>
      </c>
      <c r="G23" s="5">
        <v>2</v>
      </c>
      <c r="H23" s="8">
        <v>4.0816326530612246</v>
      </c>
      <c r="I23" s="5">
        <v>1</v>
      </c>
      <c r="J23" s="28">
        <v>50</v>
      </c>
      <c r="K23" s="28">
        <v>4.3</v>
      </c>
      <c r="L23" s="5">
        <v>10</v>
      </c>
      <c r="M23" s="5">
        <v>1</v>
      </c>
      <c r="N23" s="7">
        <v>2.3255813953488373</v>
      </c>
    </row>
    <row r="24" spans="1:14" ht="13.8" x14ac:dyDescent="0.3">
      <c r="A24" s="5">
        <v>12</v>
      </c>
      <c r="B24" s="33" t="s">
        <v>43</v>
      </c>
      <c r="C24" s="16">
        <v>9.0809999999999995</v>
      </c>
      <c r="D24" s="5">
        <v>29</v>
      </c>
      <c r="E24" s="10">
        <v>26</v>
      </c>
      <c r="F24" s="7">
        <v>2.8631208016738245</v>
      </c>
      <c r="G24" s="5">
        <v>1</v>
      </c>
      <c r="H24" s="8">
        <v>3.4482758620689653</v>
      </c>
      <c r="I24" s="5">
        <v>0</v>
      </c>
      <c r="J24" s="28">
        <v>0</v>
      </c>
      <c r="K24" s="28">
        <v>2.6</v>
      </c>
      <c r="L24" s="5">
        <v>10</v>
      </c>
      <c r="M24" s="5">
        <v>2</v>
      </c>
      <c r="N24" s="7">
        <v>7.6923076923076925</v>
      </c>
    </row>
    <row r="25" spans="1:14" ht="13.8" x14ac:dyDescent="0.3">
      <c r="A25" s="5">
        <v>13</v>
      </c>
      <c r="B25" s="33" t="s">
        <v>46</v>
      </c>
      <c r="C25" s="16">
        <v>33.01</v>
      </c>
      <c r="D25" s="5">
        <v>21</v>
      </c>
      <c r="E25" s="10">
        <v>22</v>
      </c>
      <c r="F25" s="7">
        <v>0.66646470766434418</v>
      </c>
      <c r="G25" s="5">
        <v>1</v>
      </c>
      <c r="H25" s="8">
        <v>4.7619047619047619</v>
      </c>
      <c r="I25" s="5">
        <v>1</v>
      </c>
      <c r="J25" s="28">
        <v>100</v>
      </c>
      <c r="K25" s="28">
        <v>2.2000000000000002</v>
      </c>
      <c r="L25" s="5">
        <v>10.000000000000002</v>
      </c>
      <c r="M25" s="5">
        <v>1</v>
      </c>
      <c r="N25" s="7">
        <v>4.5454545454545459</v>
      </c>
    </row>
    <row r="26" spans="1:14" ht="13.8" x14ac:dyDescent="0.3">
      <c r="A26" s="5">
        <v>14</v>
      </c>
      <c r="B26" s="33" t="s">
        <v>51</v>
      </c>
      <c r="C26" s="16">
        <v>14.381</v>
      </c>
      <c r="D26" s="5">
        <v>26</v>
      </c>
      <c r="E26" s="10">
        <v>22</v>
      </c>
      <c r="F26" s="7">
        <v>1.5297962589527849</v>
      </c>
      <c r="G26" s="5">
        <v>2</v>
      </c>
      <c r="H26" s="8">
        <v>7.6923076923076925</v>
      </c>
      <c r="I26" s="5">
        <v>1</v>
      </c>
      <c r="J26" s="28">
        <v>50</v>
      </c>
      <c r="K26" s="28">
        <v>2.2000000000000002</v>
      </c>
      <c r="L26" s="5">
        <v>10.000000000000002</v>
      </c>
      <c r="M26" s="5">
        <v>2</v>
      </c>
      <c r="N26" s="7">
        <v>9.0909090909090917</v>
      </c>
    </row>
    <row r="27" spans="1:14" ht="13.8" x14ac:dyDescent="0.3">
      <c r="A27" s="5">
        <v>15</v>
      </c>
      <c r="B27" s="33" t="s">
        <v>74</v>
      </c>
      <c r="C27" s="16">
        <v>13.646000000000001</v>
      </c>
      <c r="D27" s="5">
        <v>56</v>
      </c>
      <c r="E27" s="10">
        <v>56</v>
      </c>
      <c r="F27" s="7">
        <v>4.1037666715521031</v>
      </c>
      <c r="G27" s="5">
        <v>4</v>
      </c>
      <c r="H27" s="8">
        <v>7.1428571428571432</v>
      </c>
      <c r="I27" s="5">
        <v>2</v>
      </c>
      <c r="J27" s="28">
        <v>50</v>
      </c>
      <c r="K27" s="28">
        <v>5.6</v>
      </c>
      <c r="L27" s="5">
        <v>10</v>
      </c>
      <c r="M27" s="5">
        <v>4</v>
      </c>
      <c r="N27" s="7">
        <v>7.1428571428571432</v>
      </c>
    </row>
    <row r="28" spans="1:14" ht="13.8" x14ac:dyDescent="0.3">
      <c r="A28" s="5">
        <v>16</v>
      </c>
      <c r="B28" s="33" t="s">
        <v>82</v>
      </c>
      <c r="C28" s="16">
        <v>12.16</v>
      </c>
      <c r="D28" s="5">
        <v>17</v>
      </c>
      <c r="E28" s="10">
        <v>20</v>
      </c>
      <c r="F28" s="7">
        <v>1.6447368421052631</v>
      </c>
      <c r="G28" s="5">
        <v>1</v>
      </c>
      <c r="H28" s="8">
        <v>5.882352941176471</v>
      </c>
      <c r="I28" s="5">
        <v>1</v>
      </c>
      <c r="J28" s="28">
        <v>100</v>
      </c>
      <c r="K28" s="28">
        <v>2</v>
      </c>
      <c r="L28" s="5">
        <v>10</v>
      </c>
      <c r="M28" s="5">
        <v>1</v>
      </c>
      <c r="N28" s="7">
        <v>5</v>
      </c>
    </row>
    <row r="29" spans="1:14" ht="13.8" x14ac:dyDescent="0.3">
      <c r="A29" s="5">
        <v>17</v>
      </c>
      <c r="B29" s="33" t="s">
        <v>89</v>
      </c>
      <c r="C29" s="16">
        <v>17.400000000000002</v>
      </c>
      <c r="D29" s="5">
        <v>32</v>
      </c>
      <c r="E29" s="10">
        <v>32</v>
      </c>
      <c r="F29" s="7">
        <v>1.8390804597701147</v>
      </c>
      <c r="G29" s="5">
        <v>2</v>
      </c>
      <c r="H29" s="8">
        <v>6.25</v>
      </c>
      <c r="I29" s="5">
        <v>2</v>
      </c>
      <c r="J29" s="28">
        <v>100</v>
      </c>
      <c r="K29" s="28">
        <v>3.2</v>
      </c>
      <c r="L29" s="5">
        <v>10</v>
      </c>
      <c r="M29" s="5">
        <v>2</v>
      </c>
      <c r="N29" s="7">
        <v>6.25</v>
      </c>
    </row>
    <row r="30" spans="1:14" ht="13.8" x14ac:dyDescent="0.3">
      <c r="A30" s="5">
        <v>18</v>
      </c>
      <c r="B30" s="33" t="s">
        <v>68</v>
      </c>
      <c r="C30" s="16">
        <v>37.984999999999999</v>
      </c>
      <c r="D30" s="5">
        <v>29</v>
      </c>
      <c r="E30" s="10">
        <v>29</v>
      </c>
      <c r="F30" s="7">
        <v>0.76345926023430299</v>
      </c>
      <c r="G30" s="5">
        <v>2</v>
      </c>
      <c r="H30" s="8">
        <v>6.8965517241379306</v>
      </c>
      <c r="I30" s="5">
        <v>2</v>
      </c>
      <c r="J30" s="28">
        <v>100</v>
      </c>
      <c r="K30" s="28">
        <v>2.9</v>
      </c>
      <c r="L30" s="5">
        <v>9.9999999999999982</v>
      </c>
      <c r="M30" s="5">
        <v>2</v>
      </c>
      <c r="N30" s="7">
        <v>6.8965517241379306</v>
      </c>
    </row>
    <row r="31" spans="1:14" ht="13.8" x14ac:dyDescent="0.3">
      <c r="A31" s="5">
        <v>19</v>
      </c>
      <c r="B31" s="33" t="s">
        <v>10</v>
      </c>
      <c r="C31" s="16">
        <v>24.995000000000001</v>
      </c>
      <c r="D31" s="5">
        <v>42</v>
      </c>
      <c r="E31" s="10">
        <v>44</v>
      </c>
      <c r="F31" s="7">
        <v>1.7603520704140827</v>
      </c>
      <c r="G31" s="5">
        <v>2</v>
      </c>
      <c r="H31" s="8">
        <v>4.7619047619047619</v>
      </c>
      <c r="I31" s="5">
        <v>2</v>
      </c>
      <c r="J31" s="28">
        <v>100</v>
      </c>
      <c r="K31" s="28">
        <v>4.4000000000000004</v>
      </c>
      <c r="L31" s="5">
        <v>10.000000000000002</v>
      </c>
      <c r="M31" s="5">
        <v>2</v>
      </c>
      <c r="N31" s="7">
        <v>4.5454545454545459</v>
      </c>
    </row>
    <row r="32" spans="1:14" ht="27.6" x14ac:dyDescent="0.3">
      <c r="A32" s="5">
        <v>20</v>
      </c>
      <c r="B32" s="33" t="s">
        <v>164</v>
      </c>
      <c r="C32" s="16">
        <v>146.32599999999999</v>
      </c>
      <c r="D32" s="5">
        <v>53</v>
      </c>
      <c r="E32" s="10">
        <v>51</v>
      </c>
      <c r="F32" s="7">
        <v>0.34853682872490194</v>
      </c>
      <c r="G32" s="5">
        <v>5</v>
      </c>
      <c r="H32" s="8">
        <v>9.433962264150944</v>
      </c>
      <c r="I32" s="5">
        <v>1</v>
      </c>
      <c r="J32" s="28">
        <v>20</v>
      </c>
      <c r="K32" s="28">
        <v>5.0999999999999996</v>
      </c>
      <c r="L32" s="5">
        <v>9.9999999999999982</v>
      </c>
      <c r="M32" s="5">
        <v>5</v>
      </c>
      <c r="N32" s="7">
        <v>9.8039215686274499</v>
      </c>
    </row>
    <row r="33" spans="1:22" ht="27.6" x14ac:dyDescent="0.3">
      <c r="A33" s="5">
        <v>21</v>
      </c>
      <c r="B33" s="33" t="s">
        <v>167</v>
      </c>
      <c r="C33" s="16">
        <v>6.681</v>
      </c>
      <c r="D33" s="5">
        <v>24</v>
      </c>
      <c r="E33" s="10">
        <v>23</v>
      </c>
      <c r="F33" s="7">
        <v>3.442598413411166</v>
      </c>
      <c r="G33" s="5">
        <v>1</v>
      </c>
      <c r="H33" s="8">
        <v>4.166666666666667</v>
      </c>
      <c r="I33" s="5">
        <v>1</v>
      </c>
      <c r="J33" s="28">
        <v>100</v>
      </c>
      <c r="K33" s="28">
        <v>2.2999999999999998</v>
      </c>
      <c r="L33" s="5">
        <v>9.9999999999999982</v>
      </c>
      <c r="M33" s="5">
        <v>1</v>
      </c>
      <c r="N33" s="7">
        <v>4.3478260869565215</v>
      </c>
    </row>
    <row r="34" spans="1:22" ht="13.8" x14ac:dyDescent="0.25">
      <c r="A34" s="5">
        <v>22</v>
      </c>
      <c r="B34" s="34" t="s">
        <v>149</v>
      </c>
      <c r="C34" s="16">
        <v>6.9710000000000001</v>
      </c>
      <c r="D34" s="5">
        <v>14</v>
      </c>
      <c r="E34" s="10">
        <v>15</v>
      </c>
      <c r="F34" s="7">
        <v>2.1517716253048342</v>
      </c>
      <c r="G34" s="5">
        <v>1</v>
      </c>
      <c r="H34" s="8">
        <v>7.1428571428571432</v>
      </c>
      <c r="I34" s="5">
        <v>1</v>
      </c>
      <c r="J34" s="28">
        <v>100</v>
      </c>
      <c r="K34" s="28">
        <v>1.5</v>
      </c>
      <c r="L34" s="5">
        <v>10</v>
      </c>
      <c r="M34" s="5">
        <v>1</v>
      </c>
      <c r="N34" s="7">
        <v>6.666666666666667</v>
      </c>
    </row>
    <row r="35" spans="1:22" ht="13.8" x14ac:dyDescent="0.25">
      <c r="A35" s="5">
        <v>23</v>
      </c>
      <c r="B35" s="34" t="s">
        <v>8</v>
      </c>
      <c r="C35" s="16">
        <v>25.8</v>
      </c>
      <c r="D35" s="5">
        <v>13</v>
      </c>
      <c r="E35" s="10">
        <v>15</v>
      </c>
      <c r="F35" s="7">
        <v>0.58139534883720934</v>
      </c>
      <c r="G35" s="5">
        <v>0</v>
      </c>
      <c r="H35" s="8">
        <v>0</v>
      </c>
      <c r="I35" s="5">
        <v>0</v>
      </c>
      <c r="J35" s="28">
        <v>0</v>
      </c>
      <c r="K35" s="28">
        <v>1.5</v>
      </c>
      <c r="L35" s="5">
        <v>10</v>
      </c>
      <c r="M35" s="5">
        <v>1</v>
      </c>
      <c r="N35" s="7">
        <v>6.666666666666667</v>
      </c>
    </row>
    <row r="36" spans="1:22" ht="13.8" x14ac:dyDescent="0.25">
      <c r="A36" s="5">
        <v>24</v>
      </c>
      <c r="B36" s="34" t="s">
        <v>148</v>
      </c>
      <c r="C36" s="16">
        <v>5.2329999999999997</v>
      </c>
      <c r="D36" s="5">
        <v>14</v>
      </c>
      <c r="E36" s="10">
        <v>15</v>
      </c>
      <c r="F36" s="7">
        <v>2.8664246130326774</v>
      </c>
      <c r="G36" s="5">
        <v>1</v>
      </c>
      <c r="H36" s="8">
        <v>7.1428571428571432</v>
      </c>
      <c r="I36" s="5">
        <v>1</v>
      </c>
      <c r="J36" s="28">
        <v>100</v>
      </c>
      <c r="K36" s="28">
        <v>1.5</v>
      </c>
      <c r="L36" s="5">
        <v>10</v>
      </c>
      <c r="M36" s="5">
        <v>1</v>
      </c>
      <c r="N36" s="7">
        <v>6.666666666666667</v>
      </c>
    </row>
    <row r="37" spans="1:22" ht="13.8" x14ac:dyDescent="0.25">
      <c r="A37" s="5">
        <v>25</v>
      </c>
      <c r="B37" s="34" t="s">
        <v>154</v>
      </c>
      <c r="C37" s="16">
        <v>7.5860000000000003</v>
      </c>
      <c r="D37" s="5">
        <v>23</v>
      </c>
      <c r="E37" s="10">
        <v>25</v>
      </c>
      <c r="F37" s="7">
        <v>3.2955444239388347</v>
      </c>
      <c r="G37" s="5">
        <v>2</v>
      </c>
      <c r="H37" s="8">
        <v>8.695652173913043</v>
      </c>
      <c r="I37" s="5">
        <v>2</v>
      </c>
      <c r="J37" s="28">
        <v>100</v>
      </c>
      <c r="K37" s="28">
        <v>2.5</v>
      </c>
      <c r="L37" s="5">
        <v>10</v>
      </c>
      <c r="M37" s="5">
        <v>2</v>
      </c>
      <c r="N37" s="7">
        <v>8</v>
      </c>
    </row>
    <row r="38" spans="1:22" ht="13.8" x14ac:dyDescent="0.25">
      <c r="A38" s="5">
        <v>26</v>
      </c>
      <c r="B38" s="34" t="s">
        <v>71</v>
      </c>
      <c r="C38" s="16">
        <v>45.9</v>
      </c>
      <c r="D38" s="5">
        <v>22</v>
      </c>
      <c r="E38" s="10">
        <v>23</v>
      </c>
      <c r="F38" s="7">
        <v>0.50108932461873645</v>
      </c>
      <c r="G38" s="5">
        <v>0</v>
      </c>
      <c r="H38" s="8">
        <v>0</v>
      </c>
      <c r="I38" s="5">
        <v>0</v>
      </c>
      <c r="J38" s="28">
        <v>0</v>
      </c>
      <c r="K38" s="28">
        <v>2.5299999999999998</v>
      </c>
      <c r="L38" s="5">
        <v>10.999999999999998</v>
      </c>
      <c r="M38" s="5">
        <v>1</v>
      </c>
      <c r="N38" s="7">
        <v>4.3478260869565215</v>
      </c>
    </row>
    <row r="39" spans="1:22" ht="13.8" x14ac:dyDescent="0.25">
      <c r="A39" s="5">
        <v>27</v>
      </c>
      <c r="B39" s="34" t="s">
        <v>44</v>
      </c>
      <c r="C39" s="16">
        <v>18.169</v>
      </c>
      <c r="D39" s="5">
        <v>11</v>
      </c>
      <c r="E39" s="10">
        <v>18</v>
      </c>
      <c r="F39" s="7">
        <v>0.99069844240189331</v>
      </c>
      <c r="G39" s="5">
        <v>0</v>
      </c>
      <c r="H39" s="8">
        <v>0</v>
      </c>
      <c r="I39" s="5">
        <v>0</v>
      </c>
      <c r="J39" s="28">
        <v>0</v>
      </c>
      <c r="K39" s="28">
        <v>2.16</v>
      </c>
      <c r="L39" s="5">
        <v>12</v>
      </c>
      <c r="M39" s="5">
        <v>1</v>
      </c>
      <c r="N39" s="7">
        <v>5.5555555555555554</v>
      </c>
    </row>
    <row r="40" spans="1:22" ht="13.8" x14ac:dyDescent="0.25">
      <c r="A40" s="5">
        <v>28</v>
      </c>
      <c r="B40" s="34" t="s">
        <v>42</v>
      </c>
      <c r="C40" s="16">
        <v>24.219000000000001</v>
      </c>
      <c r="D40" s="5">
        <v>29</v>
      </c>
      <c r="E40" s="10">
        <v>30</v>
      </c>
      <c r="F40" s="7">
        <v>1.2386968908708038</v>
      </c>
      <c r="G40" s="5">
        <v>0</v>
      </c>
      <c r="H40" s="8">
        <v>0</v>
      </c>
      <c r="I40" s="5">
        <v>0</v>
      </c>
      <c r="J40" s="28">
        <v>0</v>
      </c>
      <c r="K40" s="28">
        <v>3.9</v>
      </c>
      <c r="L40" s="5">
        <v>13</v>
      </c>
      <c r="M40" s="5">
        <v>2</v>
      </c>
      <c r="N40" s="7">
        <v>6.666666666666667</v>
      </c>
    </row>
    <row r="41" spans="1:22" ht="13.8" x14ac:dyDescent="0.3">
      <c r="A41" s="49" t="s">
        <v>169</v>
      </c>
      <c r="B41" s="49"/>
      <c r="C41" s="5">
        <v>668.23900000000003</v>
      </c>
      <c r="D41" s="5">
        <v>632</v>
      </c>
      <c r="E41" s="36">
        <v>722</v>
      </c>
      <c r="F41" s="5" t="s">
        <v>94</v>
      </c>
      <c r="G41" s="5">
        <v>40</v>
      </c>
      <c r="H41" s="8">
        <v>6.3291139240506329</v>
      </c>
      <c r="I41" s="5">
        <v>31</v>
      </c>
      <c r="J41" s="28">
        <v>77.5</v>
      </c>
      <c r="K41" s="5" t="s">
        <v>94</v>
      </c>
      <c r="L41" s="37" t="s">
        <v>94</v>
      </c>
      <c r="M41" s="5">
        <f>SUM(M13:M40)</f>
        <v>46</v>
      </c>
      <c r="N41" s="7">
        <v>6.3711911357340725</v>
      </c>
    </row>
    <row r="44" spans="1:22" ht="15" customHeight="1" x14ac:dyDescent="0.25">
      <c r="A44" s="50" t="s">
        <v>177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14"/>
      <c r="P44" s="14"/>
      <c r="Q44" s="14"/>
      <c r="R44" s="14"/>
      <c r="S44" s="14"/>
      <c r="T44" s="14"/>
      <c r="U44" s="14"/>
      <c r="V44" s="14"/>
    </row>
    <row r="45" spans="1:22" ht="15" customHeight="1" x14ac:dyDescent="0.25">
      <c r="A45" s="50" t="s">
        <v>176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14"/>
      <c r="P45" s="14"/>
      <c r="Q45" s="14"/>
      <c r="R45" s="14"/>
      <c r="S45" s="14"/>
      <c r="T45" s="14"/>
      <c r="U45" s="14"/>
      <c r="V45" s="14"/>
    </row>
  </sheetData>
  <autoFilter ref="A12:N41"/>
  <mergeCells count="28">
    <mergeCell ref="A41:B41"/>
    <mergeCell ref="A44:N44"/>
    <mergeCell ref="A45:N45"/>
    <mergeCell ref="D8:D11"/>
    <mergeCell ref="E8:E11"/>
    <mergeCell ref="G8:G11"/>
    <mergeCell ref="H8:H11"/>
    <mergeCell ref="I8:I11"/>
    <mergeCell ref="J8:J11"/>
    <mergeCell ref="K8:K11"/>
    <mergeCell ref="L8:L11"/>
    <mergeCell ref="M8:M11"/>
    <mergeCell ref="N8:N11"/>
    <mergeCell ref="A1:N1"/>
    <mergeCell ref="A2:N2"/>
    <mergeCell ref="A3:N3"/>
    <mergeCell ref="A4:N4"/>
    <mergeCell ref="A6:A11"/>
    <mergeCell ref="B6:B11"/>
    <mergeCell ref="C6:C11"/>
    <mergeCell ref="D6:E7"/>
    <mergeCell ref="F6:F11"/>
    <mergeCell ref="G6:J6"/>
    <mergeCell ref="K6:N6"/>
    <mergeCell ref="G7:H7"/>
    <mergeCell ref="I7:J7"/>
    <mergeCell ref="K7:L7"/>
    <mergeCell ref="M7:N7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Приложение № 1</vt:lpstr>
      <vt:lpstr>Приложение № 2</vt:lpstr>
      <vt:lpstr>Приложение № 3</vt:lpstr>
      <vt:lpstr>Приложение № 4</vt:lpstr>
      <vt:lpstr>Приложение № 5</vt:lpstr>
      <vt:lpstr>Приложение № 6</vt:lpstr>
      <vt:lpstr>'Приложение № 2'!Область_печати</vt:lpstr>
      <vt:lpstr>'Приложение № 3'!Область_печати</vt:lpstr>
      <vt:lpstr>'Приложение № 4'!Область_печати</vt:lpstr>
      <vt:lpstr>'Приложение №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Ольга Алексеевна Вернигорова</cp:lastModifiedBy>
  <cp:lastPrinted>2026-05-18T12:29:37Z</cp:lastPrinted>
  <dcterms:created xsi:type="dcterms:W3CDTF">2022-03-17T11:59:12Z</dcterms:created>
  <dcterms:modified xsi:type="dcterms:W3CDTF">2026-05-18T12:51:13Z</dcterms:modified>
</cp:coreProperties>
</file>